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050" activeTab="1"/>
  </bookViews>
  <sheets>
    <sheet name="Памятка по заполнению ДК" sheetId="2" r:id="rId1"/>
    <sheet name="План-график" sheetId="1" r:id="rId2"/>
    <sheet name="Календарь" sheetId="3" r:id="rId3"/>
    <sheet name="Карта мероприятий" sheetId="4" r:id="rId4"/>
  </sheets>
  <definedNames>
    <definedName name="OLE_LINK1" localSheetId="1">'План-график'!$G$44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2" i="3" l="1"/>
  <c r="A51" i="3"/>
  <c r="A44" i="3"/>
  <c r="A45" i="3"/>
  <c r="A46" i="3"/>
  <c r="A47" i="3"/>
  <c r="A48" i="3"/>
  <c r="A49" i="3"/>
  <c r="A36" i="3"/>
  <c r="A37" i="3"/>
  <c r="A38" i="3"/>
  <c r="A39" i="3"/>
  <c r="A40" i="3"/>
  <c r="A41" i="3"/>
  <c r="A30" i="3"/>
  <c r="A31" i="3"/>
  <c r="A32" i="3"/>
  <c r="A33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9" i="3" l="1"/>
  <c r="A50" i="3" l="1"/>
  <c r="A28" i="3"/>
  <c r="A34" i="3"/>
  <c r="A35" i="3"/>
  <c r="A42" i="3"/>
  <c r="A43" i="3"/>
  <c r="A11" i="3"/>
  <c r="B7" i="3"/>
  <c r="B6" i="3"/>
  <c r="B4" i="3"/>
  <c r="B3" i="3"/>
  <c r="B2" i="3"/>
  <c r="A10" i="3" l="1"/>
</calcChain>
</file>

<file path=xl/sharedStrings.xml><?xml version="1.0" encoding="utf-8"?>
<sst xmlns="http://schemas.openxmlformats.org/spreadsheetml/2006/main" count="251" uniqueCount="179">
  <si>
    <t>Название проекта</t>
  </si>
  <si>
    <t>Конечный результат проекта</t>
  </si>
  <si>
    <t>Дата начала</t>
  </si>
  <si>
    <t>Срок выполнения</t>
  </si>
  <si>
    <t>Задачи</t>
  </si>
  <si>
    <t>Ответственное лицо</t>
  </si>
  <si>
    <t>Дни</t>
  </si>
  <si>
    <t>Куратор проекта</t>
  </si>
  <si>
    <t xml:space="preserve">Совершенствование организационно-управленческих механизмов </t>
  </si>
  <si>
    <t>(разработка плана мероприятий, заключение договоров, проведение установочного семинара и т.п.)</t>
  </si>
  <si>
    <t>Мероприятия желательно располагать в хронологическом порядке</t>
  </si>
  <si>
    <t>январь</t>
  </si>
  <si>
    <t>Связь мероприятий</t>
  </si>
  <si>
    <t>июнь 2020 г</t>
  </si>
  <si>
    <t xml:space="preserve">Разработка Плана мероприятий («Дорожной карты») на 2020-2022 гг. </t>
  </si>
  <si>
    <t>Заключение партнерских договоров с ОО, ДОУ для обеспечения развития инклюзивного образования на территории района, области (не менее 3-х договоров)</t>
  </si>
  <si>
    <t>Информационно-методическая поддержка образовательных организаций, расположенных на территории Новосибирской области</t>
  </si>
  <si>
    <t>Размещение актуальной информации о мероприятиях по поддержке ОО и формированию их успехах на официальном сайте РО ИО (ежеквартально)</t>
  </si>
  <si>
    <t>Освещение мероприятий по поддержке выделенной группы школ на портале НООС, на сайтах Минобразования Новосибирской области, ГБУ НСО "ОЦДК", на сайтах организаций-партнеров, через средства массовой информации</t>
  </si>
  <si>
    <t>Разработка методических рекомендаций по внедрению моделей деятельности школ, способствующих развитию инклюзивного образования</t>
  </si>
  <si>
    <t>Разработка методических рекомендаций «Разработка АОП НОО как основа повышения качества образования"</t>
  </si>
  <si>
    <t>Повышение компетенций кадрового состава в образовательных организациях, в т.ч. школах с низкими результатами обучения и в школах, функционирующих в неблагоприятных социальных условиях, расположенных на территории Новосибирской области</t>
  </si>
  <si>
    <t xml:space="preserve">Проведение СП для руководящих и педагогических работников «Название (тематика) стажировочной площадки» </t>
  </si>
  <si>
    <t xml:space="preserve">Проведение выездных краткосрочных стажировок по повышению качества преподавания для педагогических коллективов и отдельных педагогов </t>
  </si>
  <si>
    <t>Модернизация организационно-технологической инфраструктуры</t>
  </si>
  <si>
    <t>Проектирование и разработка электронных учебных курсов</t>
  </si>
  <si>
    <t>Оказание помощи в оснащении сопровождения выделенной группы школ учебными пособиями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</si>
  <si>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</si>
  <si>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</si>
  <si>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</si>
  <si>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</si>
  <si>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</si>
  <si>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</si>
  <si>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</si>
  <si>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</si>
  <si>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</si>
  <si>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</si>
  <si>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</si>
  <si>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ВЫПОЛНЕНО 100%</t>
  </si>
  <si>
    <t>ВЫПОЛНЕНО НЕ В ПОЛНОМ ОБЪЕМЕ, %</t>
  </si>
  <si>
    <t>НЕ ВЫПОЛНЕНО В СРОК</t>
  </si>
  <si>
    <t>Памятка по заполнению плана мероприятий ("Дорожной карты")</t>
  </si>
  <si>
    <r>
      <t xml:space="preserve">На странице </t>
    </r>
    <r>
      <rPr>
        <b/>
        <sz val="11"/>
        <color theme="1"/>
        <rFont val="Calibri"/>
        <family val="2"/>
        <charset val="204"/>
        <scheme val="minor"/>
      </rPr>
      <t>"План-график"</t>
    </r>
    <r>
      <rPr>
        <sz val="11"/>
        <color theme="1"/>
        <rFont val="Calibri"/>
        <family val="2"/>
        <charset val="204"/>
        <scheme val="minor"/>
      </rPr>
      <t xml:space="preserve"> заполняем ячейки:</t>
    </r>
  </si>
  <si>
    <r>
      <rPr>
        <b/>
        <sz val="11"/>
        <color theme="1"/>
        <rFont val="Calibri"/>
        <family val="2"/>
        <charset val="204"/>
        <scheme val="minor"/>
      </rPr>
      <t>Куратор проекта</t>
    </r>
    <r>
      <rPr>
        <sz val="11"/>
        <color theme="1"/>
        <rFont val="Calibri"/>
        <family val="2"/>
        <charset val="204"/>
        <scheme val="minor"/>
      </rPr>
      <t xml:space="preserve"> - лицо, назначенное ответственным за Проект</t>
    </r>
  </si>
  <si>
    <r>
      <rPr>
        <b/>
        <sz val="11"/>
        <color theme="1"/>
        <rFont val="Calibri"/>
        <family val="2"/>
        <charset val="204"/>
        <scheme val="minor"/>
      </rPr>
      <t>Дата начала</t>
    </r>
    <r>
      <rPr>
        <sz val="11"/>
        <color theme="1"/>
        <rFont val="Calibri"/>
        <family val="2"/>
        <charset val="204"/>
        <scheme val="minor"/>
      </rPr>
      <t xml:space="preserve"> - месяц и год начала деятельности в рамках Проекта</t>
    </r>
  </si>
  <si>
    <r>
      <rPr>
        <b/>
        <sz val="11"/>
        <color theme="1"/>
        <rFont val="Calibri"/>
        <family val="2"/>
        <charset val="204"/>
        <scheme val="minor"/>
      </rPr>
      <t>Срок выполнения</t>
    </r>
    <r>
      <rPr>
        <sz val="11"/>
        <color theme="1"/>
        <rFont val="Calibri"/>
        <family val="2"/>
        <charset val="204"/>
        <scheme val="minor"/>
      </rPr>
      <t xml:space="preserve"> - месяц и год предполагаемого завершения деятельности и достижения конечного результата</t>
    </r>
  </si>
  <si>
    <r>
      <rPr>
        <b/>
        <sz val="11"/>
        <color theme="1"/>
        <rFont val="Calibri"/>
        <family val="2"/>
        <charset val="204"/>
        <scheme val="minor"/>
      </rPr>
      <t>Конечный результат проекта</t>
    </r>
    <r>
      <rPr>
        <sz val="11"/>
        <color theme="1"/>
        <rFont val="Calibri"/>
        <family val="2"/>
        <charset val="204"/>
        <scheme val="minor"/>
      </rPr>
      <t xml:space="preserve"> - результат, который планируется по итогам проведения всех запланированных мероприятий. Определяется цель  (конечный результат проекта на май 2022 года)</t>
    </r>
  </si>
  <si>
    <r>
      <t>Под цель определяем задачи (</t>
    </r>
    <r>
      <rPr>
        <b/>
        <i/>
        <sz val="11"/>
        <color theme="1"/>
        <rFont val="Calibri"/>
        <family val="2"/>
        <charset val="204"/>
        <scheme val="minor"/>
      </rPr>
      <t>примеры задач</t>
    </r>
    <r>
      <rPr>
        <sz val="11"/>
        <color theme="1"/>
        <rFont val="Calibri"/>
        <family val="2"/>
        <charset val="204"/>
        <scheme val="minor"/>
      </rPr>
      <t>):</t>
    </r>
  </si>
  <si>
    <t xml:space="preserve">Например: </t>
  </si>
  <si>
    <t xml:space="preserve">(размещение информации на сайтах, освещение мероприятий и т.п.) </t>
  </si>
  <si>
    <t xml:space="preserve">Разработка и внедрение информационно-методических механизмов в школах </t>
  </si>
  <si>
    <t xml:space="preserve">(консультирование, разработка методических рекомендаций, СОУ) </t>
  </si>
  <si>
    <t>(проведение СП, выездных мероприятий, семинаров, вебинаров, предоставление услуг школьных консилиумов и т.п.)</t>
  </si>
  <si>
    <t>(техническое оснащение сопровождения выделенной группы школ, обеспечение сетевого взаимодействия, изучение потребности в учебных пособиях, материально-технических ресурсов, специализированного оборудования, проектирование и разработка электронных учебных курсов и т.п.)</t>
  </si>
  <si>
    <t>Под каждой задачей фиксируются мероприятия, необходимые для решения данной задачи</t>
  </si>
  <si>
    <t>Примечание:</t>
  </si>
  <si>
    <t>По каждому мероприятию заполняем ячейки:</t>
  </si>
  <si>
    <r>
      <rPr>
        <b/>
        <sz val="11"/>
        <color theme="1"/>
        <rFont val="Calibri"/>
        <family val="2"/>
        <charset val="204"/>
        <scheme val="minor"/>
      </rPr>
      <t>Ответственное лицо</t>
    </r>
    <r>
      <rPr>
        <sz val="11"/>
        <color theme="1"/>
        <rFont val="Calibri"/>
        <family val="2"/>
        <charset val="204"/>
        <scheme val="minor"/>
      </rPr>
      <t xml:space="preserve"> - лицо, которое отвечает за данное конкретное мероприятие, его реализацию</t>
    </r>
  </si>
  <si>
    <r>
      <rPr>
        <b/>
        <sz val="11"/>
        <color theme="1"/>
        <rFont val="Calibri"/>
        <family val="2"/>
        <charset val="204"/>
        <scheme val="minor"/>
      </rPr>
      <t>Дата начала</t>
    </r>
    <r>
      <rPr>
        <sz val="11"/>
        <color theme="1"/>
        <rFont val="Calibri"/>
        <family val="2"/>
        <charset val="204"/>
        <scheme val="minor"/>
      </rPr>
      <t xml:space="preserve"> - дата начала реализации запланированного мерооприятия</t>
    </r>
  </si>
  <si>
    <r>
      <rPr>
        <b/>
        <sz val="11"/>
        <color theme="1"/>
        <rFont val="Calibri"/>
        <family val="2"/>
        <charset val="204"/>
        <scheme val="minor"/>
      </rPr>
      <t>Срок выполнения</t>
    </r>
    <r>
      <rPr>
        <sz val="11"/>
        <color theme="1"/>
        <rFont val="Calibri"/>
        <family val="2"/>
        <charset val="204"/>
        <scheme val="minor"/>
      </rPr>
      <t xml:space="preserve"> - дата окончания мероприятия, получения результата</t>
    </r>
  </si>
  <si>
    <r>
      <rPr>
        <b/>
        <sz val="11"/>
        <color theme="1"/>
        <rFont val="Calibri"/>
        <family val="2"/>
        <charset val="204"/>
        <scheme val="minor"/>
      </rPr>
      <t>Дни</t>
    </r>
    <r>
      <rPr>
        <sz val="11"/>
        <color theme="1"/>
        <rFont val="Calibri"/>
        <family val="2"/>
        <charset val="204"/>
        <scheme val="minor"/>
      </rPr>
      <t xml:space="preserve"> - количество дней по реализации конкретного мероприятия от даты начала до срока выполнения</t>
    </r>
  </si>
  <si>
    <r>
      <rPr>
        <b/>
        <sz val="11"/>
        <color theme="1"/>
        <rFont val="Calibri"/>
        <family val="2"/>
        <charset val="204"/>
        <scheme val="minor"/>
      </rPr>
      <t>Статус</t>
    </r>
    <r>
      <rPr>
        <sz val="11"/>
        <color theme="1"/>
        <rFont val="Calibri"/>
        <family val="2"/>
        <charset val="204"/>
        <scheme val="minor"/>
      </rPr>
      <t xml:space="preserve"> - определение степени выполнения конкретного запланированного мероприятия </t>
    </r>
  </si>
  <si>
    <r>
      <t xml:space="preserve">На странице </t>
    </r>
    <r>
      <rPr>
        <b/>
        <sz val="11"/>
        <color theme="1"/>
        <rFont val="Calibri"/>
        <family val="2"/>
        <charset val="204"/>
        <scheme val="minor"/>
      </rPr>
      <t>"Календарь"</t>
    </r>
    <r>
      <rPr>
        <sz val="11"/>
        <color theme="1"/>
        <rFont val="Calibri"/>
        <family val="2"/>
        <charset val="204"/>
        <scheme val="minor"/>
      </rPr>
      <t xml:space="preserve"> автоматически отображаются основные данные и задачи с запланированными мероприятиями.</t>
    </r>
  </si>
  <si>
    <t>Необходимо, согласно срокам исполнения конкретного мероприятия, обозначить степень реализации</t>
  </si>
  <si>
    <r>
      <t xml:space="preserve">На странице </t>
    </r>
    <r>
      <rPr>
        <b/>
        <sz val="11"/>
        <color theme="1"/>
        <rFont val="Calibri"/>
        <family val="2"/>
        <charset val="204"/>
        <scheme val="minor"/>
      </rPr>
      <t>"Календарь"</t>
    </r>
    <r>
      <rPr>
        <sz val="11"/>
        <color theme="1"/>
        <rFont val="Calibri"/>
        <family val="2"/>
        <charset val="204"/>
        <scheme val="minor"/>
      </rPr>
      <t xml:space="preserve"> добавлено примечание для Вашего удобства </t>
    </r>
  </si>
  <si>
    <t>Каждая ресурсная организация определяет задачи и планирует мероприятия самостоятельно, здесь указаны ПРИМЕРЫ!!!</t>
  </si>
  <si>
    <r>
      <t xml:space="preserve">Страницу </t>
    </r>
    <r>
      <rPr>
        <b/>
        <sz val="11"/>
        <color theme="1"/>
        <rFont val="Calibri"/>
        <family val="2"/>
        <charset val="204"/>
        <scheme val="minor"/>
      </rPr>
      <t>"Карта мероприятий"</t>
    </r>
    <r>
      <rPr>
        <sz val="11"/>
        <color theme="1"/>
        <rFont val="Calibri"/>
        <family val="2"/>
        <charset val="204"/>
        <scheme val="minor"/>
      </rPr>
      <t xml:space="preserve"> будем заполнять после установочного семинара, на данный момент она для Вас неактуальна</t>
    </r>
  </si>
  <si>
    <t>Профессиональное развитие кадрового состава, педагогическая навигация в рамках повышения PRO-компетенций педагогов и других работников  образовательных организаций</t>
  </si>
  <si>
    <t>Реализация стратегий методического лидерства, управление изменениями и внедрение информационно-методических механизмов в образовательных организациях</t>
  </si>
  <si>
    <t>Развитие инклюзивного образования в Первомайском районе города Новосибирска</t>
  </si>
  <si>
    <t>Составление реестра образовательных организаций-партнеров</t>
  </si>
  <si>
    <t>Разработка проекта плана совместных мероприятий РО ИО и образовательных организаций-партнеров</t>
  </si>
  <si>
    <t>Формирование и развитие информационно-методического пространства образовательных организаций, расположенных на территории Новосибирской области (город Новосибирск, Первомайский район)</t>
  </si>
  <si>
    <t>выполнено 100%</t>
  </si>
  <si>
    <t>Шмакова А.Д., Вальшевская О.В.</t>
  </si>
  <si>
    <t>декабрь 2022 г</t>
  </si>
  <si>
    <t>Вальшевская О.В.</t>
  </si>
  <si>
    <t>Проведение моделирующего семинара в режиме ВКС по организации обратной связи с ОО-партнерами для дальнейшей корректировки плана совместных мероприятий</t>
  </si>
  <si>
    <t xml:space="preserve">Проведение организационного семинара в режиме ВКС по презентации, корректировке и утверждению плана совместных мероприятий РО ИО и образовательных организаций-партнеров </t>
  </si>
  <si>
    <t>Организационно-управленческий модуль для кураторов в режиме онлайн "Формирование/совершенствование нормативно-правовой базы реализации ИО в образовательных организациях-партнерах" (установочный семинар, практикум в режиме ВКС, очные и онлайн консультации)</t>
  </si>
  <si>
    <t>II Зимняя рефлексивная сессия в режиме ВКС (или offline) для кураторов по актуальным аспектам  реализации и диагностики эффективности применения инклюзивных практик  в ОО-партнерах</t>
  </si>
  <si>
    <t xml:space="preserve">Летняяя рефлексивная сессия в режиме ВКС (или offline) для кураторов "Практики инклюзивного образования: трамплин успеха"  (совместно с отраслевыми организациями в рамках сетевого взаимодействия) </t>
  </si>
  <si>
    <t>ежемесячно, по запросу/отдельному графику</t>
  </si>
  <si>
    <t>Консультирование кураторов образовательных организаций-партнеров по вопросам инклюзивного образования</t>
  </si>
  <si>
    <t>Организация очных и онлайн-консультаций по вопросам инклюзивного образования</t>
  </si>
  <si>
    <t>в соответствии со сроками реализации дорожной карты</t>
  </si>
  <si>
    <t xml:space="preserve">Организация работы мобильного психолого-педагогического консилиума ресурсной организации на базе ОО-партнеров/на базе РО ИО </t>
  </si>
  <si>
    <t>по запросу/отдельному графику</t>
  </si>
  <si>
    <t>Занятия для детей с ООП в сенсорной комнате, зале адаптивной физкультуры, зале хореографии и центре дополнительного образования</t>
  </si>
  <si>
    <t>Презентация инклюзивных подходов и практик МАОУ СОШ № 213 "Открытие" (далее РО ИО) (на сайте школы: школа213.рф)для образовательных организаций Первомайского района г. Новосибирска с целью популяризации опыта работы и привлечения организаций к совместной деятельности</t>
  </si>
  <si>
    <t>Весенняя рефлексивная сессия в режиме ВКС (или offline) для кураторов по актуальным аспектам  реализации и диагностики эффективности пременения инклюзивных практик  в ОО-партнерах</t>
  </si>
  <si>
    <t>Енидеркина О.А., Белогородцева Г.А., Стрельцова Е.В., Карабанова К.В., Курганская Е.А.</t>
  </si>
  <si>
    <t>Внутришкольный анализ деятельности психолого-педагогического сопровождения детей с ОВЗ</t>
  </si>
  <si>
    <t>Создание раздела "Инклюзивное образование на сайтах ОО-партнеров</t>
  </si>
  <si>
    <t>Организационно-управленческий модуль "Психолого-педагогическое сопровождение детей в соответствии с различными нозологиями. Часть 1" (установочный семинар, практикум в режиме ВКС, очные и онлайн консультации)</t>
  </si>
  <si>
    <t>Организационно-управленческий модуль "Психолого-педагогическое сопровождение детей в соответствии с различными нозологиями. Часть 2" (установочный семинар, практикум в режиме ВКС, очные и онлайн консультации)</t>
  </si>
  <si>
    <t>Интерактивный семинар в режиме ВКС "Содержание и формы воспитательной работы и внеурочной деятельности с детьми с особыми образовательными потребностями".</t>
  </si>
  <si>
    <t>1 раз в год</t>
  </si>
  <si>
    <t>Размещение актуальной информации о мероприятиях по реализации плана совместных мероприятий РО ИО и ОО-партнеров  на официальном сайте МАОУ СОШ № 213 "Открытие" (школа213.рф), освещение мероприятий по реализации плана совместных мероприятий РО ИО и ОО-партнеров на портале НООС, ГБУ НСО "ОЦДК", на сайтах организаций-партнеров, департамента образования мэрии города Новосибирска, администрации Первомайского района города Новосибирска.</t>
  </si>
  <si>
    <t xml:space="preserve">Семинар по аспектам диагностики, преодоления и профилактики профессионального выгорания педагогов в условиях реализации практик инклюзивного образования </t>
  </si>
  <si>
    <t>Белогородцева Галина Александровна</t>
  </si>
  <si>
    <t>Безукладникова И.В., Енидеркина О.А., Белогородцева Г.А.</t>
  </si>
  <si>
    <t>Предоставление ресурсов цифровой библиотеки "Методическая копилка" с подборкой материалов по актуальным вопросам социальной адаптации, воспитания и обучения детей с ООП</t>
  </si>
  <si>
    <t>2022- 30-12</t>
  </si>
  <si>
    <t>по отдельному графику /по запросу</t>
  </si>
  <si>
    <t xml:space="preserve">К ноябрю 2022 года 6 школ и 2 детских сада  реализуют практики инклюзивного образования </t>
  </si>
  <si>
    <t>выполнено 100 %</t>
  </si>
  <si>
    <t>Безукладникова И.В. Белогородцева Г.А.</t>
  </si>
  <si>
    <t>Трансформация организационно-управленческих механизмов взаимодействия РО ИО и ОО-партнёров</t>
  </si>
  <si>
    <t>Заключение партнерских договоров с образовательными организациями для обеспечения развития инклюзивного образования на территории Первомайского района и города Новосибирска (6 ОО Первомайского района и 2 ДОО Первомайского района)</t>
  </si>
  <si>
    <t xml:space="preserve"> Енидеркина О.А., Белогородцева Г.А., Винникова О.Н.</t>
  </si>
  <si>
    <t>Корректировка перечня совместных мероприятий с учетом итогов уже реализованных (по мере необходимости)</t>
  </si>
  <si>
    <t>Бочкина Л.Н.,        Федотова Ю.В.</t>
  </si>
  <si>
    <t>Шмакова А.Д., Вальшевская О.В.,            Трай Т.А.,                        Пирогов Д.Г., Безукладникова И.В., Енидеркина О.А., Белогородцева Г.А.</t>
  </si>
  <si>
    <t xml:space="preserve">Подготовка методических рекомендаций, помощь в разработке и применении АООП НОО,  ООО, СОО, индивидуальных учебных планов (далее ИУП)  </t>
  </si>
  <si>
    <t>Белогородцева Г.А. , Енидеркина О.А., Барсукова Е.А.</t>
  </si>
  <si>
    <t>по согласованию с ОО</t>
  </si>
  <si>
    <t>Безукладникова И.В., Белогородцева Г.А., Енидеркина О.А.</t>
  </si>
  <si>
    <t>Цей Л.Ю.,           Карабанова К.В.</t>
  </si>
  <si>
    <t>Создание сетевого профессионального сообщества "ТРИО" - для ОО-партнёров. Регистрация кураторов. Работа с мессенджерами онлайн-консультирование.</t>
  </si>
  <si>
    <t>Иванов А.П. ,    Вальшевская О.В.,   Безукладникова И.В.</t>
  </si>
  <si>
    <t>2022-04-31</t>
  </si>
  <si>
    <t>Семинар по теме "Особые образовательные условия для гармоничного развития в условиях инклюзивного образования"</t>
  </si>
  <si>
    <t>Данилова С.В., Бердникова А.И.</t>
  </si>
  <si>
    <t>весь период  реализации проекта</t>
  </si>
  <si>
    <t>статус</t>
  </si>
  <si>
    <t>ссылка на мерориятие сайт РО ИО</t>
  </si>
  <si>
    <t>Ссылка на сайт ОО-партнёров</t>
  </si>
  <si>
    <t>информационная справка</t>
  </si>
  <si>
    <t>https://yadi.sk/d/FUlhRZMuTizPrA</t>
  </si>
  <si>
    <t>https://школа213.рф/images/inkluziya/Inf.spravka.-Vebinar.docx</t>
  </si>
  <si>
    <t>Создана группа в whatsApp Messenger</t>
  </si>
  <si>
    <t xml:space="preserve">Супервизия школьного ППк МАОУ СОШ № 214 им.Е.П.Глинки </t>
  </si>
  <si>
    <t xml:space="preserve">Супервизия школьного ППк МБОУ Гимназия № 8  </t>
  </si>
  <si>
    <t xml:space="preserve">Супервизия школьного ППк  МБОУ СОШ № 144 </t>
  </si>
  <si>
    <t xml:space="preserve">Супервизия школьного ППк МБОУ СОШ № 147 </t>
  </si>
  <si>
    <t xml:space="preserve">Супервизия школьного ППк  МБОУ СОШ № 146 </t>
  </si>
  <si>
    <t xml:space="preserve">Супервизия школьного ППк  МБОУ СОШ № 117 </t>
  </si>
  <si>
    <t>Супервизия школьного ППк  МБОУ СОШ № 140</t>
  </si>
  <si>
    <t>Енидеркина О.А., Белогородцева Г.А.</t>
  </si>
  <si>
    <t xml:space="preserve">Интеративный семинар в режиме ВКС «Трансформация педагогических компетенций:  профессиональный стандарт «Педагог».  </t>
  </si>
  <si>
    <t>Вальшевская О.В., Специалисты СППС</t>
  </si>
  <si>
    <t>гиперссылка</t>
  </si>
  <si>
    <t>Шмакова А.Д., Безукладникова И.В.,                  Иванов А.П.,                  Вальшевская О.В., Белогородцева Г.А.</t>
  </si>
  <si>
    <t>Вальшевская О.В. Енидеркина О.А. Специалисты СППС</t>
  </si>
  <si>
    <t>Енидеркина О.А., Белогородцева Г.А., Специалисты СППС</t>
  </si>
  <si>
    <t xml:space="preserve">  Белогородцева Г.А. , Енидеркина О.А.</t>
  </si>
  <si>
    <t>Вальшевская О.В., Белогородцева Г.А. , Енидеркина О.А.</t>
  </si>
  <si>
    <t>Вальшевская О.В., Енидеркина О.А.,  Специалисты СППС</t>
  </si>
  <si>
    <t xml:space="preserve">Семинары, Мастер-классы  по организации эффективного взаимодействия педагогов с родителями, семьей, местным сообществом </t>
  </si>
  <si>
    <t>справка о мероприятии</t>
  </si>
  <si>
    <t>Раздел ИО на сайтах ОО - партнёров</t>
  </si>
  <si>
    <t>информационная справка о вебинаре</t>
  </si>
  <si>
    <t>Шмакова А. Д., Вальшевская О.В.</t>
  </si>
  <si>
    <t>дорожная карта</t>
  </si>
  <si>
    <t>Енидеркина О.А. Специалисты СППС</t>
  </si>
  <si>
    <t>Организация сетевого взаимодействия  "Приемственность инклюзивного образования".</t>
  </si>
  <si>
    <t>ссылка на семинар</t>
  </si>
  <si>
    <t xml:space="preserve">Методическая копилка </t>
  </si>
  <si>
    <t>Белогородцева Г.А. , Енидеркина О.А.,    Куратор ИО МБОУ Гимназия № 8</t>
  </si>
  <si>
    <t>Белогородцева Г.А. ,  Енидеркина О.А.,   Куратор ИО    МАОУ СОШ № 214</t>
  </si>
  <si>
    <t>Белогородцева Г.А. , Енидеркина О.А.,       Куратор ИО   МБОУ СОШ № 144</t>
  </si>
  <si>
    <t>Белогородцева Г.А. , Енидеркина О.А.,      Куратор ИО   МБОУ СОШ № 117</t>
  </si>
  <si>
    <t>специалисты СППС</t>
  </si>
  <si>
    <t>Вальшевская О.В.,  Енидеркина О.А., Белогородцева Г.А.</t>
  </si>
  <si>
    <t>Белогородцева Г.А. , Енидеркина О.А.,  Куратор ИО   МБОУ СОШ № 147</t>
  </si>
  <si>
    <t>Белогородцева Г.А. ,     Енидеркина О.А.,      Куратор ИО   МБОУ СОШ № 140</t>
  </si>
  <si>
    <t>Белогородцева Г.А. , Енидеркина О.А.,    Куратор ИО   МБОУ СОШ № 146</t>
  </si>
  <si>
    <t>Супервизия ППк  МКДОУ д/с  № 44 "Мозаика"</t>
  </si>
  <si>
    <t xml:space="preserve">Онлайн- трансляции позитивных изменений в организации инклюзивного образования "Наши безграничные возможности" </t>
  </si>
  <si>
    <t>http://concord.websib.ru</t>
  </si>
  <si>
    <t>https://школа213.рф/ru/resursnaya-organizatsiya-inklyuzivnogo-obrazovaniya</t>
  </si>
  <si>
    <t>https://sch-146nsk.edusite.ru/</t>
  </si>
  <si>
    <t>http://s_147.edu54.ru/magicpage.html?page=25407</t>
  </si>
  <si>
    <t>http://s_141.edu54.ru/</t>
  </si>
  <si>
    <t>http://s_117.edu54.ru/</t>
  </si>
  <si>
    <t>http://g_8.edu54.ru/</t>
  </si>
  <si>
    <t>http://s_148_spec.edu54.ru/</t>
  </si>
  <si>
    <t>http://ds44nsk.edusite.ru/mconstr.html?page=/p60aa1.html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</si>
</sst>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9C5700"/>
      <name val="Arial"/>
      <family val="2"/>
      <charset val="204"/>
    </font>
    <font>
      <sz val="11"/>
      <color rgb="FF008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9C57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9AC87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9" fillId="0" borderId="0" applyFon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" fontId="0" fillId="0" borderId="0" xfId="0" applyNumberFormat="1" applyAlignment="1">
      <alignment horizontal="right"/>
    </xf>
    <xf numFmtId="0" fontId="4" fillId="3" borderId="0" xfId="2" applyFont="1" applyBorder="1" applyAlignment="1">
      <alignment horizontal="center" vertical="center"/>
    </xf>
    <xf numFmtId="0" fontId="4" fillId="3" borderId="0" xfId="2" applyFont="1" applyBorder="1" applyAlignment="1">
      <alignment horizontal="center" vertical="center" wrapText="1"/>
    </xf>
    <xf numFmtId="0" fontId="1" fillId="2" borderId="3" xfId="1" applyBorder="1" applyAlignment="1">
      <alignment horizontal="center"/>
    </xf>
    <xf numFmtId="0" fontId="10" fillId="0" borderId="0" xfId="0" applyFont="1"/>
    <xf numFmtId="0" fontId="0" fillId="5" borderId="0" xfId="0" applyFill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2" borderId="10" xfId="1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/>
    <xf numFmtId="0" fontId="0" fillId="0" borderId="0" xfId="0" applyFill="1"/>
    <xf numFmtId="0" fontId="0" fillId="0" borderId="8" xfId="0" applyBorder="1" applyAlignment="1">
      <alignment horizontal="left" wrapText="1"/>
    </xf>
    <xf numFmtId="9" fontId="0" fillId="0" borderId="14" xfId="3" applyFont="1" applyBorder="1"/>
    <xf numFmtId="0" fontId="0" fillId="0" borderId="8" xfId="0" applyBorder="1" applyAlignment="1">
      <alignment horizontal="left" vertical="top" wrapText="1"/>
    </xf>
    <xf numFmtId="9" fontId="8" fillId="0" borderId="9" xfId="3" applyFont="1" applyBorder="1" applyAlignment="1">
      <alignment horizontal="center"/>
    </xf>
    <xf numFmtId="0" fontId="0" fillId="7" borderId="0" xfId="0" applyFill="1"/>
    <xf numFmtId="164" fontId="0" fillId="4" borderId="4" xfId="0" applyNumberForma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4" borderId="4" xfId="0" applyFill="1" applyBorder="1"/>
    <xf numFmtId="0" fontId="0" fillId="4" borderId="9" xfId="0" applyFill="1" applyBorder="1"/>
    <xf numFmtId="0" fontId="5" fillId="4" borderId="4" xfId="0" applyFont="1" applyFill="1" applyBorder="1" applyAlignment="1">
      <alignment horizontal="center"/>
    </xf>
    <xf numFmtId="0" fontId="0" fillId="0" borderId="5" xfId="0" applyBorder="1"/>
    <xf numFmtId="0" fontId="4" fillId="3" borderId="8" xfId="2" applyFont="1" applyBorder="1" applyAlignment="1">
      <alignment horizontal="center" vertical="center"/>
    </xf>
    <xf numFmtId="0" fontId="15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16" fillId="3" borderId="4" xfId="2" applyFont="1" applyBorder="1" applyAlignment="1">
      <alignment horizontal="center" vertical="center" wrapText="1"/>
    </xf>
    <xf numFmtId="0" fontId="16" fillId="3" borderId="4" xfId="2" applyFont="1" applyBorder="1" applyAlignment="1">
      <alignment horizontal="center" vertical="center"/>
    </xf>
    <xf numFmtId="0" fontId="16" fillId="3" borderId="9" xfId="2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9" xfId="0" applyFill="1" applyBorder="1"/>
    <xf numFmtId="164" fontId="0" fillId="0" borderId="4" xfId="0" applyNumberForma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164" fontId="1" fillId="0" borderId="11" xfId="1" applyNumberFormat="1" applyFill="1" applyBorder="1" applyAlignment="1">
      <alignment horizontal="center"/>
    </xf>
    <xf numFmtId="0" fontId="0" fillId="6" borderId="0" xfId="0" applyFill="1"/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0" fillId="0" borderId="0" xfId="0" applyFill="1" applyAlignment="1">
      <alignment horizontal="left"/>
    </xf>
    <xf numFmtId="0" fontId="6" fillId="0" borderId="0" xfId="0" applyFont="1"/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vertical="top" wrapText="1"/>
    </xf>
    <xf numFmtId="164" fontId="1" fillId="2" borderId="4" xfId="1" applyNumberFormat="1" applyBorder="1" applyAlignment="1">
      <alignment horizontal="center"/>
    </xf>
    <xf numFmtId="0" fontId="1" fillId="2" borderId="4" xfId="1" applyBorder="1" applyAlignment="1">
      <alignment horizontal="center"/>
    </xf>
    <xf numFmtId="9" fontId="1" fillId="2" borderId="4" xfId="3" applyFont="1" applyFill="1" applyBorder="1" applyAlignment="1">
      <alignment horizontal="center"/>
    </xf>
    <xf numFmtId="0" fontId="19" fillId="9" borderId="4" xfId="5" applyBorder="1"/>
    <xf numFmtId="0" fontId="0" fillId="0" borderId="4" xfId="0" applyBorder="1" applyAlignment="1">
      <alignment horizontal="center" wrapText="1"/>
    </xf>
    <xf numFmtId="0" fontId="20" fillId="0" borderId="0" xfId="0" applyFont="1"/>
    <xf numFmtId="0" fontId="0" fillId="0" borderId="2" xfId="0" applyBorder="1" applyAlignment="1">
      <alignment horizontal="center" wrapText="1"/>
    </xf>
    <xf numFmtId="0" fontId="0" fillId="7" borderId="4" xfId="0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0" fontId="0" fillId="10" borderId="13" xfId="0" applyFill="1" applyBorder="1" applyAlignment="1">
      <alignment horizontal="left" vertical="top" wrapText="1"/>
    </xf>
    <xf numFmtId="9" fontId="1" fillId="10" borderId="14" xfId="1" applyNumberFormat="1" applyFill="1" applyBorder="1"/>
    <xf numFmtId="0" fontId="0" fillId="10" borderId="10" xfId="0" applyFill="1" applyBorder="1" applyAlignment="1">
      <alignment horizontal="left" vertical="top" wrapText="1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10" borderId="9" xfId="3" applyFont="1" applyFill="1" applyBorder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wrapText="1"/>
    </xf>
    <xf numFmtId="9" fontId="19" fillId="10" borderId="4" xfId="5" applyNumberFormat="1" applyFill="1" applyBorder="1"/>
    <xf numFmtId="0" fontId="0" fillId="0" borderId="20" xfId="0" applyBorder="1" applyAlignment="1">
      <alignment horizontal="center" wrapText="1"/>
    </xf>
    <xf numFmtId="9" fontId="19" fillId="10" borderId="9" xfId="5" applyNumberFormat="1" applyFill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8" fillId="11" borderId="4" xfId="4" applyFill="1" applyBorder="1"/>
    <xf numFmtId="0" fontId="19" fillId="11" borderId="4" xfId="5" applyFill="1" applyBorder="1"/>
    <xf numFmtId="0" fontId="0" fillId="11" borderId="4" xfId="0" applyFill="1" applyBorder="1"/>
    <xf numFmtId="0" fontId="0" fillId="11" borderId="9" xfId="0" applyFill="1" applyBorder="1"/>
    <xf numFmtId="0" fontId="1" fillId="0" borderId="4" xfId="1" applyFill="1" applyBorder="1" applyAlignment="1">
      <alignment horizontal="center"/>
    </xf>
    <xf numFmtId="164" fontId="1" fillId="0" borderId="4" xfId="1" applyNumberFormat="1" applyFill="1" applyBorder="1" applyAlignment="1">
      <alignment horizontal="center"/>
    </xf>
    <xf numFmtId="0" fontId="1" fillId="0" borderId="4" xfId="1" applyFill="1" applyBorder="1"/>
    <xf numFmtId="0" fontId="1" fillId="0" borderId="9" xfId="1" applyFill="1" applyBorder="1"/>
    <xf numFmtId="0" fontId="20" fillId="0" borderId="4" xfId="0" applyFont="1" applyFill="1" applyBorder="1" applyAlignment="1">
      <alignment horizontal="center"/>
    </xf>
    <xf numFmtId="164" fontId="20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0" fillId="0" borderId="4" xfId="0" applyFont="1" applyFill="1" applyBorder="1"/>
    <xf numFmtId="0" fontId="20" fillId="0" borderId="9" xfId="0" applyFont="1" applyFill="1" applyBorder="1"/>
    <xf numFmtId="0" fontId="20" fillId="0" borderId="0" xfId="0" applyFont="1" applyFill="1"/>
    <xf numFmtId="0" fontId="1" fillId="0" borderId="0" xfId="1" applyFill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3" borderId="1" xfId="2" applyFont="1" applyBorder="1" applyAlignment="1">
      <alignment horizontal="center" vertical="center" wrapText="1"/>
    </xf>
    <xf numFmtId="0" fontId="0" fillId="12" borderId="2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3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22" xfId="0" applyFill="1" applyBorder="1" applyAlignment="1">
      <alignment horizontal="center" wrapText="1"/>
    </xf>
    <xf numFmtId="0" fontId="18" fillId="0" borderId="9" xfId="4" applyFill="1" applyBorder="1"/>
    <xf numFmtId="9" fontId="18" fillId="0" borderId="14" xfId="4" applyNumberFormat="1" applyFill="1" applyBorder="1"/>
    <xf numFmtId="0" fontId="19" fillId="0" borderId="9" xfId="5" applyFill="1" applyBorder="1"/>
    <xf numFmtId="0" fontId="19" fillId="0" borderId="4" xfId="5" applyFill="1" applyBorder="1"/>
    <xf numFmtId="9" fontId="19" fillId="0" borderId="9" xfId="5" applyNumberFormat="1" applyFill="1" applyBorder="1" applyAlignment="1">
      <alignment horizontal="center"/>
    </xf>
    <xf numFmtId="9" fontId="8" fillId="0" borderId="9" xfId="3" applyFont="1" applyFill="1" applyBorder="1" applyAlignment="1">
      <alignment horizontal="center"/>
    </xf>
    <xf numFmtId="9" fontId="1" fillId="0" borderId="14" xfId="1" applyNumberFormat="1" applyFill="1" applyBorder="1" applyAlignment="1">
      <alignment horizontal="center"/>
    </xf>
    <xf numFmtId="9" fontId="1" fillId="0" borderId="9" xfId="1" applyNumberFormat="1" applyFill="1" applyBorder="1" applyAlignment="1">
      <alignment horizontal="center"/>
    </xf>
    <xf numFmtId="0" fontId="21" fillId="0" borderId="22" xfId="6" applyBorder="1" applyAlignment="1" applyProtection="1">
      <alignment horizontal="center" vertical="center" wrapText="1"/>
    </xf>
    <xf numFmtId="9" fontId="21" fillId="0" borderId="9" xfId="6" applyNumberFormat="1" applyFill="1" applyBorder="1" applyAlignment="1" applyProtection="1"/>
    <xf numFmtId="0" fontId="21" fillId="0" borderId="23" xfId="6" applyBorder="1" applyAlignment="1" applyProtection="1">
      <alignment horizontal="center" wrapText="1"/>
    </xf>
    <xf numFmtId="0" fontId="21" fillId="0" borderId="0" xfId="6" applyAlignment="1" applyProtection="1">
      <alignment wrapText="1"/>
    </xf>
    <xf numFmtId="0" fontId="0" fillId="0" borderId="11" xfId="0" applyBorder="1" applyAlignment="1">
      <alignment horizontal="center" wrapText="1"/>
    </xf>
    <xf numFmtId="0" fontId="0" fillId="12" borderId="25" xfId="0" applyFill="1" applyBorder="1" applyAlignment="1">
      <alignment horizontal="center"/>
    </xf>
    <xf numFmtId="0" fontId="21" fillId="0" borderId="25" xfId="6" applyBorder="1" applyAlignment="1" applyProtection="1">
      <alignment horizontal="center"/>
    </xf>
    <xf numFmtId="0" fontId="0" fillId="13" borderId="22" xfId="0" applyFill="1" applyBorder="1" applyAlignment="1">
      <alignment horizontal="center" wrapText="1"/>
    </xf>
    <xf numFmtId="0" fontId="0" fillId="13" borderId="23" xfId="0" applyFill="1" applyBorder="1" applyAlignment="1">
      <alignment horizontal="center" wrapText="1"/>
    </xf>
    <xf numFmtId="0" fontId="0" fillId="13" borderId="23" xfId="0" applyFill="1" applyBorder="1" applyAlignment="1">
      <alignment horizontal="center"/>
    </xf>
    <xf numFmtId="0" fontId="0" fillId="13" borderId="4" xfId="0" applyFill="1" applyBorder="1" applyAlignment="1">
      <alignment horizontal="center" wrapText="1"/>
    </xf>
    <xf numFmtId="0" fontId="0" fillId="12" borderId="2" xfId="0" applyFill="1" applyBorder="1" applyAlignment="1">
      <alignment horizontal="center" wrapText="1"/>
    </xf>
    <xf numFmtId="0" fontId="21" fillId="0" borderId="23" xfId="6" applyBorder="1" applyAlignment="1" applyProtection="1">
      <alignment horizontal="center" vertical="center" wrapText="1"/>
    </xf>
    <xf numFmtId="0" fontId="21" fillId="0" borderId="0" xfId="6" applyAlignment="1" applyProtection="1">
      <alignment horizontal="center" vertical="center" wrapText="1"/>
    </xf>
    <xf numFmtId="0" fontId="0" fillId="12" borderId="23" xfId="0" applyFill="1" applyBorder="1" applyAlignment="1">
      <alignment horizontal="center" wrapText="1"/>
    </xf>
    <xf numFmtId="0" fontId="21" fillId="0" borderId="4" xfId="6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2" xfId="6" applyBorder="1" applyAlignment="1" applyProtection="1">
      <alignment horizontal="center" vertical="center" wrapText="1"/>
    </xf>
    <xf numFmtId="9" fontId="19" fillId="0" borderId="4" xfId="5" applyNumberFormat="1" applyFill="1" applyBorder="1" applyAlignment="1">
      <alignment wrapText="1"/>
    </xf>
    <xf numFmtId="0" fontId="21" fillId="0" borderId="4" xfId="6" applyBorder="1" applyAlignment="1" applyProtection="1">
      <alignment vertical="center" wrapText="1"/>
    </xf>
    <xf numFmtId="9" fontId="8" fillId="0" borderId="4" xfId="3" applyFont="1" applyBorder="1" applyAlignment="1">
      <alignment horizontal="center"/>
    </xf>
    <xf numFmtId="0" fontId="18" fillId="10" borderId="4" xfId="4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5" borderId="0" xfId="0" applyFont="1" applyFill="1" applyAlignment="1">
      <alignment horizontal="left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21" xfId="0" applyFont="1" applyFill="1" applyBorder="1" applyAlignment="1">
      <alignment horizontal="left" vertical="top" wrapText="1"/>
    </xf>
    <xf numFmtId="0" fontId="13" fillId="4" borderId="24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13" fillId="4" borderId="21" xfId="0" applyFont="1" applyFill="1" applyBorder="1" applyAlignment="1">
      <alignment horizontal="left"/>
    </xf>
    <xf numFmtId="0" fontId="13" fillId="4" borderId="19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5" fillId="4" borderId="5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4" borderId="21" xfId="0" applyFont="1" applyFill="1" applyBorder="1" applyAlignment="1">
      <alignment horizontal="left" wrapText="1"/>
    </xf>
    <xf numFmtId="0" fontId="15" fillId="4" borderId="7" xfId="0" applyFont="1" applyFill="1" applyBorder="1" applyAlignment="1">
      <alignment horizontal="left" wrapText="1"/>
    </xf>
    <xf numFmtId="0" fontId="13" fillId="4" borderId="1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13" fillId="4" borderId="15" xfId="0" applyFont="1" applyFill="1" applyBorder="1" applyAlignment="1">
      <alignment horizontal="left" wrapText="1"/>
    </xf>
    <xf numFmtId="0" fontId="13" fillId="4" borderId="16" xfId="0" applyFont="1" applyFill="1" applyBorder="1" applyAlignment="1">
      <alignment horizontal="left" wrapText="1"/>
    </xf>
    <xf numFmtId="0" fontId="13" fillId="4" borderId="28" xfId="0" applyFont="1" applyFill="1" applyBorder="1" applyAlignment="1">
      <alignment horizontal="left" wrapText="1"/>
    </xf>
    <xf numFmtId="0" fontId="13" fillId="4" borderId="26" xfId="0" applyFont="1" applyFill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12" borderId="4" xfId="0" applyFill="1" applyBorder="1" applyAlignment="1">
      <alignment horizontal="center"/>
    </xf>
    <xf numFmtId="0" fontId="21" fillId="0" borderId="2" xfId="6" applyFill="1" applyBorder="1" applyAlignment="1" applyProtection="1">
      <alignment horizontal="center"/>
    </xf>
    <xf numFmtId="0" fontId="18" fillId="0" borderId="3" xfId="4" applyFill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1" fillId="0" borderId="2" xfId="6" applyBorder="1" applyAlignment="1" applyProtection="1">
      <alignment horizontal="center" wrapText="1"/>
    </xf>
    <xf numFmtId="0" fontId="21" fillId="0" borderId="29" xfId="6" applyBorder="1" applyAlignment="1" applyProtection="1">
      <alignment horizontal="center" wrapText="1"/>
    </xf>
    <xf numFmtId="0" fontId="21" fillId="0" borderId="3" xfId="6" applyBorder="1" applyAlignment="1" applyProtection="1">
      <alignment horizontal="center" wrapText="1"/>
    </xf>
    <xf numFmtId="0" fontId="21" fillId="0" borderId="2" xfId="6" applyBorder="1" applyAlignment="1" applyProtection="1">
      <alignment horizontal="center" vertical="center" wrapText="1"/>
    </xf>
    <xf numFmtId="0" fontId="21" fillId="0" borderId="3" xfId="6" applyBorder="1" applyAlignment="1" applyProtection="1">
      <alignment horizontal="center" vertical="center" wrapText="1"/>
    </xf>
    <xf numFmtId="164" fontId="0" fillId="0" borderId="29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2" borderId="2" xfId="0" applyFill="1" applyBorder="1" applyAlignment="1">
      <alignment horizontal="center" wrapText="1"/>
    </xf>
    <xf numFmtId="0" fontId="0" fillId="12" borderId="29" xfId="0" applyFill="1" applyBorder="1" applyAlignment="1">
      <alignment horizontal="center" wrapText="1"/>
    </xf>
    <xf numFmtId="0" fontId="0" fillId="12" borderId="3" xfId="0" applyFill="1" applyBorder="1" applyAlignment="1">
      <alignment horizontal="center" wrapText="1"/>
    </xf>
    <xf numFmtId="0" fontId="21" fillId="0" borderId="2" xfId="6" applyBorder="1" applyAlignment="1" applyProtection="1">
      <alignment horizontal="center" vertical="center"/>
    </xf>
    <xf numFmtId="0" fontId="21" fillId="0" borderId="29" xfId="6" applyBorder="1" applyAlignment="1" applyProtection="1">
      <alignment horizontal="center" vertical="center"/>
    </xf>
    <xf numFmtId="0" fontId="21" fillId="0" borderId="3" xfId="6" applyBorder="1" applyAlignment="1" applyProtection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"/>
    </xf>
  </cellXfs>
  <cellStyles count="7">
    <cellStyle name="Акцент4" xfId="5" builtinId="41"/>
    <cellStyle name="Гиперссылка" xfId="6" builtinId="8"/>
    <cellStyle name="Нейтральный" xfId="2" builtinId="28"/>
    <cellStyle name="Обычный" xfId="0" builtinId="0"/>
    <cellStyle name="Плохой" xfId="1" builtinId="27"/>
    <cellStyle name="Процентный" xfId="3" builtinId="5"/>
    <cellStyle name="Хороший" xfId="4" builtinId="26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AC8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&#1096;&#1082;&#1086;&#1083;&#1072;213.&#1088;&#1092;/images/Plans/D_karta.pdf" TargetMode="External"/><Relationship Id="rId13" Type="http://schemas.openxmlformats.org/officeDocument/2006/relationships/hyperlink" Target="https://&#1096;&#1082;&#1086;&#1083;&#1072;213.&#1088;&#1092;/ru/resursnaya-organizatsiya-inklyuzivnogo-obrazovaniya/598-organizatsiya-raboty" TargetMode="External"/><Relationship Id="rId18" Type="http://schemas.openxmlformats.org/officeDocument/2006/relationships/hyperlink" Target="http://s_117.edu54.ru/" TargetMode="External"/><Relationship Id="rId26" Type="http://schemas.openxmlformats.org/officeDocument/2006/relationships/hyperlink" Target="http://s_148_spec.edu54.ru/" TargetMode="External"/><Relationship Id="rId3" Type="http://schemas.openxmlformats.org/officeDocument/2006/relationships/hyperlink" Target="https://&#1096;&#1082;&#1086;&#1083;&#1072;213.&#1088;&#1092;/images/inkluziya/Inf.spravka.-Vebinar.docx" TargetMode="External"/><Relationship Id="rId21" Type="http://schemas.openxmlformats.org/officeDocument/2006/relationships/hyperlink" Target="https://sch-146nsk.edusite.ru/" TargetMode="External"/><Relationship Id="rId7" Type="http://schemas.openxmlformats.org/officeDocument/2006/relationships/hyperlink" Target="https://&#1096;&#1082;&#1086;&#1083;&#1072;213.&#1088;&#1092;/images/ppo/Seminar__20102021.docx" TargetMode="External"/><Relationship Id="rId12" Type="http://schemas.openxmlformats.org/officeDocument/2006/relationships/hyperlink" Target="https://&#1096;&#1082;&#1086;&#1083;&#1072;213.&#1088;&#1092;/ru/resursnaya-organizatsiya-inklyuzivnogo-obrazovaniya/601-metodicheskaya-kopilka" TargetMode="External"/><Relationship Id="rId17" Type="http://schemas.openxmlformats.org/officeDocument/2006/relationships/hyperlink" Target="http://s_141.edu54.ru/" TargetMode="External"/><Relationship Id="rId25" Type="http://schemas.openxmlformats.org/officeDocument/2006/relationships/hyperlink" Target="http://g_8.edu54.ru/" TargetMode="External"/><Relationship Id="rId2" Type="http://schemas.openxmlformats.org/officeDocument/2006/relationships/hyperlink" Target="https://yadi.sk/d/FUlhRZMuTizPrA" TargetMode="External"/><Relationship Id="rId16" Type="http://schemas.openxmlformats.org/officeDocument/2006/relationships/hyperlink" Target="http://s_147.edu54.ru/magicpage.html?page=25407" TargetMode="External"/><Relationship Id="rId20" Type="http://schemas.openxmlformats.org/officeDocument/2006/relationships/hyperlink" Target="http://s_148_spec.edu54.ru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&#1096;&#1082;&#1086;&#1083;&#1072;213.&#1088;&#1092;/images/inkluziya/Inf.spravka.-Vebinar.docx" TargetMode="External"/><Relationship Id="rId6" Type="http://schemas.openxmlformats.org/officeDocument/2006/relationships/hyperlink" Target="https://&#1096;&#1082;&#1086;&#1083;&#1072;213.&#1088;&#1092;/images/inkluziya/inf_spravka_master_klass_25_05_21.docx" TargetMode="External"/><Relationship Id="rId11" Type="http://schemas.openxmlformats.org/officeDocument/2006/relationships/hyperlink" Target="https://&#1096;&#1082;&#1086;&#1083;&#1072;213.&#1088;&#1092;/images/inkluziya/gor_seminar_18_03_21_magistr.docx" TargetMode="External"/><Relationship Id="rId24" Type="http://schemas.openxmlformats.org/officeDocument/2006/relationships/hyperlink" Target="http://s_117.edu54.ru/" TargetMode="External"/><Relationship Id="rId5" Type="http://schemas.openxmlformats.org/officeDocument/2006/relationships/hyperlink" Target="https://&#1096;&#1082;&#1086;&#1083;&#1072;213.&#1088;&#1092;/images/inkluziya/inf_spravka_seminar_kazahstan_05_05_21.docx" TargetMode="External"/><Relationship Id="rId15" Type="http://schemas.openxmlformats.org/officeDocument/2006/relationships/hyperlink" Target="https://sch-146nsk.edusite.ru/" TargetMode="External"/><Relationship Id="rId23" Type="http://schemas.openxmlformats.org/officeDocument/2006/relationships/hyperlink" Target="http://s_141.edu54.ru/" TargetMode="External"/><Relationship Id="rId28" Type="http://schemas.openxmlformats.org/officeDocument/2006/relationships/hyperlink" Target="http://ds44nsk.edusite.ru/mconstr.html?page=/p60aa1.html" TargetMode="External"/><Relationship Id="rId10" Type="http://schemas.openxmlformats.org/officeDocument/2006/relationships/hyperlink" Target="https://&#1096;&#1082;&#1086;&#1083;&#1072;213.&#1088;&#1092;/images/inkluziya/Povestka-Profstandart.docx" TargetMode="External"/><Relationship Id="rId19" Type="http://schemas.openxmlformats.org/officeDocument/2006/relationships/hyperlink" Target="http://g_8.edu54.ru/" TargetMode="External"/><Relationship Id="rId4" Type="http://schemas.openxmlformats.org/officeDocument/2006/relationships/hyperlink" Target="https://&#1096;&#1082;&#1086;&#1083;&#1072;213.&#1088;&#1092;/images/inkluziya/Inf.spravka.-Vebinar.docx" TargetMode="External"/><Relationship Id="rId9" Type="http://schemas.openxmlformats.org/officeDocument/2006/relationships/hyperlink" Target="https://&#1096;&#1082;&#1086;&#1083;&#1072;213.&#1088;&#1092;/images/inkluziya/pedsovet_2018.pdf" TargetMode="External"/><Relationship Id="rId14" Type="http://schemas.openxmlformats.org/officeDocument/2006/relationships/hyperlink" Target="https://&#1096;&#1082;&#1086;&#1083;&#1072;213.&#1088;&#1092;/ru/resursnaya-organizatsiya-inklyuzivnogo-obrazovaniya" TargetMode="External"/><Relationship Id="rId22" Type="http://schemas.openxmlformats.org/officeDocument/2006/relationships/hyperlink" Target="http://s_147.edu54.ru/magicpage.html?page=25407" TargetMode="External"/><Relationship Id="rId27" Type="http://schemas.openxmlformats.org/officeDocument/2006/relationships/hyperlink" Target="http://concord.websib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C45" sqref="C45"/>
    </sheetView>
  </sheetViews>
  <sheetFormatPr defaultRowHeight="15" x14ac:dyDescent="0.25"/>
  <cols>
    <col min="1" max="1" width="13.140625" customWidth="1"/>
    <col min="2" max="2" width="11.5703125" customWidth="1"/>
  </cols>
  <sheetData>
    <row r="1" spans="1:18" x14ac:dyDescent="0.25">
      <c r="A1" s="139" t="s">
        <v>41</v>
      </c>
      <c r="B1" s="140"/>
      <c r="C1" s="140"/>
      <c r="D1" s="140"/>
      <c r="E1" s="140"/>
      <c r="F1" s="140"/>
      <c r="G1" s="140"/>
      <c r="H1" s="140"/>
      <c r="I1" s="140"/>
    </row>
    <row r="2" spans="1:18" x14ac:dyDescent="0.25">
      <c r="A2" s="141" t="s">
        <v>42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8" x14ac:dyDescent="0.25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</row>
    <row r="4" spans="1:18" x14ac:dyDescent="0.25">
      <c r="A4" s="48" t="s">
        <v>43</v>
      </c>
      <c r="B4" s="48"/>
      <c r="C4" s="48"/>
      <c r="D4" s="48"/>
      <c r="E4" s="48"/>
      <c r="F4" s="48"/>
      <c r="G4" s="48"/>
      <c r="H4" s="48"/>
      <c r="I4" s="48"/>
      <c r="J4" s="49"/>
      <c r="K4" s="49"/>
      <c r="L4" s="49"/>
      <c r="M4" s="49"/>
    </row>
    <row r="5" spans="1:18" x14ac:dyDescent="0.25">
      <c r="A5" s="48" t="s">
        <v>46</v>
      </c>
      <c r="B5" s="48"/>
      <c r="C5" s="48"/>
      <c r="D5" s="48"/>
      <c r="E5" s="48"/>
      <c r="F5" s="48"/>
      <c r="G5" s="48"/>
      <c r="H5" s="48"/>
      <c r="I5" s="48"/>
      <c r="J5" s="49"/>
      <c r="K5" s="49"/>
      <c r="L5" s="49"/>
      <c r="M5" s="49"/>
    </row>
    <row r="6" spans="1:18" x14ac:dyDescent="0.25">
      <c r="A6" s="48" t="s">
        <v>44</v>
      </c>
      <c r="B6" s="48"/>
      <c r="C6" s="48"/>
      <c r="D6" s="48"/>
      <c r="E6" s="48"/>
      <c r="F6" s="48"/>
      <c r="G6" s="48"/>
      <c r="H6" s="48"/>
      <c r="I6" s="48"/>
      <c r="J6" s="49"/>
      <c r="K6" s="49"/>
      <c r="L6" s="49"/>
      <c r="M6" s="49"/>
    </row>
    <row r="7" spans="1:18" x14ac:dyDescent="0.25">
      <c r="A7" s="48" t="s">
        <v>45</v>
      </c>
      <c r="B7" s="48"/>
      <c r="C7" s="48"/>
      <c r="D7" s="48"/>
      <c r="E7" s="48"/>
      <c r="F7" s="48"/>
      <c r="G7" s="48"/>
      <c r="H7" s="48"/>
      <c r="I7" s="48"/>
      <c r="J7" s="49"/>
      <c r="K7" s="49"/>
      <c r="L7" s="49"/>
      <c r="M7" s="49"/>
    </row>
    <row r="8" spans="1:18" x14ac:dyDescent="0.25">
      <c r="A8">
        <v>1</v>
      </c>
      <c r="B8" t="s">
        <v>47</v>
      </c>
      <c r="G8" s="55" t="s">
        <v>65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5.75" x14ac:dyDescent="0.25">
      <c r="B9" s="8" t="s">
        <v>48</v>
      </c>
      <c r="C9" s="9" t="s">
        <v>8</v>
      </c>
    </row>
    <row r="10" spans="1:18" ht="15.75" x14ac:dyDescent="0.25">
      <c r="C10" s="10" t="s">
        <v>9</v>
      </c>
    </row>
    <row r="11" spans="1:18" ht="15.75" x14ac:dyDescent="0.25">
      <c r="C11" s="50" t="s">
        <v>16</v>
      </c>
    </row>
    <row r="12" spans="1:18" ht="15.75" x14ac:dyDescent="0.25">
      <c r="C12" s="51" t="s">
        <v>49</v>
      </c>
    </row>
    <row r="13" spans="1:18" ht="15.75" x14ac:dyDescent="0.25">
      <c r="C13" s="52" t="s">
        <v>50</v>
      </c>
      <c r="D13" s="53"/>
      <c r="E13" s="53"/>
      <c r="F13" s="53"/>
      <c r="G13" s="53"/>
      <c r="H13" s="53"/>
      <c r="I13" s="53"/>
      <c r="J13" s="53"/>
      <c r="K13" s="53"/>
    </row>
    <row r="14" spans="1:18" ht="15.75" x14ac:dyDescent="0.25">
      <c r="C14" s="51" t="s">
        <v>51</v>
      </c>
    </row>
    <row r="15" spans="1:18" ht="15.75" x14ac:dyDescent="0.25">
      <c r="C15" s="52" t="s">
        <v>21</v>
      </c>
    </row>
    <row r="16" spans="1:18" ht="15.75" x14ac:dyDescent="0.25">
      <c r="C16" s="51" t="s">
        <v>52</v>
      </c>
    </row>
    <row r="17" spans="1:3" ht="15.75" x14ac:dyDescent="0.25">
      <c r="C17" s="52" t="s">
        <v>24</v>
      </c>
    </row>
    <row r="18" spans="1:3" ht="15.75" x14ac:dyDescent="0.25">
      <c r="C18" s="10" t="s">
        <v>53</v>
      </c>
    </row>
    <row r="19" spans="1:3" x14ac:dyDescent="0.25">
      <c r="A19">
        <v>3</v>
      </c>
      <c r="B19" t="s">
        <v>54</v>
      </c>
    </row>
    <row r="20" spans="1:3" x14ac:dyDescent="0.25">
      <c r="B20" s="8" t="s">
        <v>48</v>
      </c>
      <c r="C20" t="s">
        <v>14</v>
      </c>
    </row>
    <row r="21" spans="1:3" x14ac:dyDescent="0.25">
      <c r="C21" t="s">
        <v>15</v>
      </c>
    </row>
    <row r="23" spans="1:3" x14ac:dyDescent="0.25">
      <c r="C23" t="s">
        <v>17</v>
      </c>
    </row>
    <row r="24" spans="1:3" x14ac:dyDescent="0.25">
      <c r="C24" t="s">
        <v>18</v>
      </c>
    </row>
    <row r="26" spans="1:3" x14ac:dyDescent="0.25">
      <c r="C26" t="s">
        <v>19</v>
      </c>
    </row>
    <row r="27" spans="1:3" x14ac:dyDescent="0.25">
      <c r="C27" t="s">
        <v>20</v>
      </c>
    </row>
    <row r="29" spans="1:3" x14ac:dyDescent="0.25">
      <c r="C29" t="s">
        <v>22</v>
      </c>
    </row>
    <row r="30" spans="1:3" x14ac:dyDescent="0.25">
      <c r="C30" t="s">
        <v>23</v>
      </c>
    </row>
    <row r="32" spans="1:3" x14ac:dyDescent="0.25">
      <c r="C32" t="s">
        <v>25</v>
      </c>
    </row>
    <row r="33" spans="1:13" x14ac:dyDescent="0.25">
      <c r="C33" t="s">
        <v>26</v>
      </c>
    </row>
    <row r="34" spans="1:13" x14ac:dyDescent="0.25">
      <c r="A34" s="8" t="s">
        <v>55</v>
      </c>
      <c r="B34" t="s">
        <v>10</v>
      </c>
    </row>
    <row r="35" spans="1:13" x14ac:dyDescent="0.25">
      <c r="A35">
        <v>4</v>
      </c>
      <c r="C35" t="s">
        <v>56</v>
      </c>
    </row>
    <row r="36" spans="1:13" x14ac:dyDescent="0.25">
      <c r="C36" t="s">
        <v>57</v>
      </c>
    </row>
    <row r="37" spans="1:13" x14ac:dyDescent="0.25">
      <c r="C37" t="s">
        <v>58</v>
      </c>
    </row>
    <row r="38" spans="1:13" x14ac:dyDescent="0.25">
      <c r="C38" t="s">
        <v>59</v>
      </c>
    </row>
    <row r="39" spans="1:13" x14ac:dyDescent="0.25">
      <c r="C39" t="s">
        <v>60</v>
      </c>
    </row>
    <row r="40" spans="1:13" x14ac:dyDescent="0.25">
      <c r="C40" t="s">
        <v>61</v>
      </c>
      <c r="M40" t="s">
        <v>38</v>
      </c>
    </row>
    <row r="41" spans="1:13" x14ac:dyDescent="0.25">
      <c r="M41" t="s">
        <v>39</v>
      </c>
    </row>
    <row r="42" spans="1:13" x14ac:dyDescent="0.25">
      <c r="M42" t="s">
        <v>40</v>
      </c>
    </row>
    <row r="43" spans="1:13" x14ac:dyDescent="0.25">
      <c r="A43" s="8" t="s">
        <v>62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3" x14ac:dyDescent="0.25">
      <c r="A44">
        <v>5</v>
      </c>
      <c r="C44" t="s">
        <v>63</v>
      </c>
    </row>
    <row r="45" spans="1:13" x14ac:dyDescent="0.25">
      <c r="C45" t="s">
        <v>64</v>
      </c>
      <c r="K45" s="46"/>
      <c r="L45" t="s">
        <v>38</v>
      </c>
    </row>
    <row r="46" spans="1:13" x14ac:dyDescent="0.25">
      <c r="K46" s="8"/>
      <c r="L46" t="s">
        <v>39</v>
      </c>
    </row>
    <row r="47" spans="1:13" x14ac:dyDescent="0.25">
      <c r="K47" s="26"/>
      <c r="L47" t="s">
        <v>40</v>
      </c>
    </row>
    <row r="48" spans="1:13" x14ac:dyDescent="0.25">
      <c r="C48" t="s">
        <v>66</v>
      </c>
    </row>
  </sheetData>
  <mergeCells count="2">
    <mergeCell ref="A1:I1"/>
    <mergeCell ref="A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showRuler="0" zoomScale="75" zoomScaleNormal="75" zoomScaleSheetLayoutView="75" workbookViewId="0">
      <selection activeCell="A26" sqref="A26:A32"/>
    </sheetView>
  </sheetViews>
  <sheetFormatPr defaultRowHeight="15" x14ac:dyDescent="0.25"/>
  <cols>
    <col min="1" max="1" width="38" customWidth="1"/>
    <col min="2" max="2" width="24.85546875" customWidth="1"/>
    <col min="3" max="4" width="23.28515625" customWidth="1"/>
    <col min="5" max="7" width="17.28515625" customWidth="1"/>
    <col min="8" max="8" width="23.42578125" customWidth="1"/>
  </cols>
  <sheetData>
    <row r="1" spans="1:9" ht="18.75" x14ac:dyDescent="0.3">
      <c r="A1" s="20"/>
    </row>
    <row r="2" spans="1:9" ht="18.75" x14ac:dyDescent="0.3">
      <c r="A2" s="1" t="s">
        <v>0</v>
      </c>
      <c r="B2" s="140" t="s">
        <v>69</v>
      </c>
      <c r="C2" s="140"/>
      <c r="D2" s="140"/>
    </row>
    <row r="3" spans="1:9" ht="18.75" x14ac:dyDescent="0.3">
      <c r="A3" s="1" t="s">
        <v>7</v>
      </c>
      <c r="B3" s="151" t="s">
        <v>100</v>
      </c>
      <c r="C3" s="151"/>
      <c r="D3" s="151"/>
    </row>
    <row r="4" spans="1:9" ht="21" customHeight="1" x14ac:dyDescent="0.3">
      <c r="A4" s="2" t="s">
        <v>1</v>
      </c>
      <c r="B4" s="56" t="s">
        <v>105</v>
      </c>
      <c r="C4" s="54"/>
      <c r="D4" s="54"/>
      <c r="E4" s="21"/>
      <c r="F4" s="21"/>
      <c r="G4" s="21"/>
    </row>
    <row r="5" spans="1:9" ht="18.75" x14ac:dyDescent="0.3">
      <c r="A5" s="1"/>
    </row>
    <row r="6" spans="1:9" ht="18.75" x14ac:dyDescent="0.3">
      <c r="A6" s="1" t="s">
        <v>2</v>
      </c>
      <c r="B6" s="3" t="s">
        <v>13</v>
      </c>
    </row>
    <row r="7" spans="1:9" ht="18.75" x14ac:dyDescent="0.3">
      <c r="A7" s="1" t="s">
        <v>3</v>
      </c>
      <c r="B7" s="3" t="s">
        <v>75</v>
      </c>
    </row>
    <row r="9" spans="1:9" ht="19.5" customHeight="1" thickBot="1" x14ac:dyDescent="0.3">
      <c r="A9" s="4" t="s">
        <v>4</v>
      </c>
      <c r="B9" s="5" t="s">
        <v>5</v>
      </c>
      <c r="C9" s="4" t="s">
        <v>2</v>
      </c>
      <c r="D9" s="4" t="s">
        <v>3</v>
      </c>
      <c r="E9" s="4" t="s">
        <v>6</v>
      </c>
      <c r="F9" s="4" t="s">
        <v>125</v>
      </c>
      <c r="G9" s="5" t="s">
        <v>126</v>
      </c>
      <c r="H9" s="102" t="s">
        <v>127</v>
      </c>
    </row>
    <row r="10" spans="1:9" ht="17.25" customHeight="1" x14ac:dyDescent="0.25">
      <c r="A10" s="152" t="s">
        <v>108</v>
      </c>
      <c r="B10" s="153"/>
      <c r="C10" s="153"/>
      <c r="D10" s="153"/>
      <c r="E10" s="153"/>
      <c r="F10" s="154"/>
      <c r="G10" s="154"/>
      <c r="H10" s="155"/>
    </row>
    <row r="11" spans="1:9" ht="141" customHeight="1" x14ac:dyDescent="0.25">
      <c r="A11" s="24" t="s">
        <v>89</v>
      </c>
      <c r="B11" s="12" t="s">
        <v>76</v>
      </c>
      <c r="C11" s="13">
        <v>44011</v>
      </c>
      <c r="D11" s="13">
        <v>44064</v>
      </c>
      <c r="E11" s="12">
        <v>54</v>
      </c>
      <c r="F11" s="103" t="s">
        <v>106</v>
      </c>
      <c r="G11" s="117" t="s">
        <v>128</v>
      </c>
      <c r="H11" s="109"/>
      <c r="I11" s="63"/>
    </row>
    <row r="12" spans="1:9" ht="90" x14ac:dyDescent="0.25">
      <c r="A12" s="57" t="s">
        <v>77</v>
      </c>
      <c r="B12" s="80" t="s">
        <v>74</v>
      </c>
      <c r="C12" s="18">
        <v>44074</v>
      </c>
      <c r="D12" s="18">
        <v>44074</v>
      </c>
      <c r="E12" s="19">
        <v>1</v>
      </c>
      <c r="F12" s="104" t="s">
        <v>106</v>
      </c>
      <c r="G12" s="129" t="s">
        <v>128</v>
      </c>
      <c r="H12" s="109"/>
    </row>
    <row r="13" spans="1:9" ht="30" x14ac:dyDescent="0.25">
      <c r="A13" s="22" t="s">
        <v>70</v>
      </c>
      <c r="B13" s="62" t="s">
        <v>74</v>
      </c>
      <c r="C13" s="13">
        <v>44065</v>
      </c>
      <c r="D13" s="13">
        <v>44104</v>
      </c>
      <c r="E13" s="12">
        <v>39</v>
      </c>
      <c r="F13" s="103" t="s">
        <v>106</v>
      </c>
      <c r="G13" s="98"/>
      <c r="H13" s="109"/>
    </row>
    <row r="14" spans="1:9" ht="45" x14ac:dyDescent="0.25">
      <c r="A14" s="22" t="s">
        <v>92</v>
      </c>
      <c r="B14" s="80" t="s">
        <v>74</v>
      </c>
      <c r="C14" s="13">
        <v>44469</v>
      </c>
      <c r="D14" s="13">
        <v>44469</v>
      </c>
      <c r="E14" s="12">
        <v>1</v>
      </c>
      <c r="F14" s="103" t="s">
        <v>73</v>
      </c>
      <c r="G14" s="120" t="s">
        <v>130</v>
      </c>
      <c r="H14" s="109"/>
    </row>
    <row r="15" spans="1:9" ht="60" x14ac:dyDescent="0.25">
      <c r="A15" s="24" t="s">
        <v>71</v>
      </c>
      <c r="B15" s="62" t="s">
        <v>153</v>
      </c>
      <c r="C15" s="13">
        <v>44105</v>
      </c>
      <c r="D15" s="13">
        <v>44119</v>
      </c>
      <c r="E15" s="12">
        <v>5</v>
      </c>
      <c r="F15" s="103" t="s">
        <v>106</v>
      </c>
      <c r="G15" s="130" t="s">
        <v>154</v>
      </c>
      <c r="H15" s="118"/>
    </row>
    <row r="16" spans="1:9" ht="120" x14ac:dyDescent="0.25">
      <c r="A16" s="57" t="s">
        <v>109</v>
      </c>
      <c r="B16" s="80" t="s">
        <v>113</v>
      </c>
      <c r="C16" s="18">
        <v>44105</v>
      </c>
      <c r="D16" s="18">
        <v>44119</v>
      </c>
      <c r="E16" s="19">
        <v>15</v>
      </c>
      <c r="F16" s="104" t="s">
        <v>73</v>
      </c>
      <c r="G16" s="99"/>
      <c r="H16" s="110"/>
    </row>
    <row r="17" spans="1:8" ht="105" x14ac:dyDescent="0.25">
      <c r="A17" s="67" t="s">
        <v>78</v>
      </c>
      <c r="B17" s="62" t="s">
        <v>74</v>
      </c>
      <c r="C17" s="18">
        <v>44120</v>
      </c>
      <c r="D17" s="18">
        <v>44120</v>
      </c>
      <c r="E17" s="19">
        <v>2</v>
      </c>
      <c r="F17" s="104" t="s">
        <v>106</v>
      </c>
      <c r="G17" s="129" t="s">
        <v>128</v>
      </c>
      <c r="H17" s="109"/>
    </row>
    <row r="18" spans="1:8" ht="45" x14ac:dyDescent="0.25">
      <c r="A18" s="67" t="s">
        <v>93</v>
      </c>
      <c r="B18" s="62" t="s">
        <v>107</v>
      </c>
      <c r="C18" s="18">
        <v>44484</v>
      </c>
      <c r="D18" s="18">
        <v>44500</v>
      </c>
      <c r="E18" s="19">
        <v>16</v>
      </c>
      <c r="F18" s="105"/>
      <c r="G18" s="100" t="s">
        <v>151</v>
      </c>
      <c r="H18" s="111"/>
    </row>
    <row r="19" spans="1:8" ht="150" x14ac:dyDescent="0.25">
      <c r="A19" s="75" t="s">
        <v>79</v>
      </c>
      <c r="B19" s="62" t="s">
        <v>74</v>
      </c>
      <c r="C19" s="18">
        <v>44074</v>
      </c>
      <c r="D19" s="18">
        <v>44104</v>
      </c>
      <c r="E19" s="19">
        <v>30</v>
      </c>
      <c r="F19" s="104"/>
      <c r="G19" s="129" t="s">
        <v>129</v>
      </c>
      <c r="H19" s="72"/>
    </row>
    <row r="20" spans="1:8" ht="90" x14ac:dyDescent="0.25">
      <c r="A20" s="57" t="s">
        <v>90</v>
      </c>
      <c r="B20" s="62" t="s">
        <v>145</v>
      </c>
      <c r="C20" s="18">
        <v>44635</v>
      </c>
      <c r="D20" s="18">
        <v>44651</v>
      </c>
      <c r="E20" s="19">
        <v>16</v>
      </c>
      <c r="F20" s="126"/>
      <c r="G20" s="99"/>
      <c r="H20" s="23"/>
    </row>
    <row r="21" spans="1:8" ht="105" x14ac:dyDescent="0.25">
      <c r="A21" s="57" t="s">
        <v>94</v>
      </c>
      <c r="B21" s="62" t="s">
        <v>145</v>
      </c>
      <c r="C21" s="18">
        <v>44593</v>
      </c>
      <c r="D21" s="18">
        <v>44607</v>
      </c>
      <c r="E21" s="19">
        <v>15</v>
      </c>
      <c r="F21" s="126"/>
      <c r="G21" s="99"/>
      <c r="H21" s="68"/>
    </row>
    <row r="22" spans="1:8" ht="90" x14ac:dyDescent="0.25">
      <c r="A22" s="57" t="s">
        <v>80</v>
      </c>
      <c r="B22" s="62" t="s">
        <v>117</v>
      </c>
      <c r="C22" s="18">
        <v>44576</v>
      </c>
      <c r="D22" s="18">
        <v>44576</v>
      </c>
      <c r="E22" s="19">
        <v>1</v>
      </c>
      <c r="F22" s="126"/>
      <c r="G22" s="99"/>
      <c r="H22" s="68"/>
    </row>
    <row r="23" spans="1:8" ht="105" x14ac:dyDescent="0.25">
      <c r="A23" s="57" t="s">
        <v>95</v>
      </c>
      <c r="B23" s="62" t="s">
        <v>91</v>
      </c>
      <c r="C23" s="13">
        <v>44666</v>
      </c>
      <c r="D23" s="13">
        <v>44666</v>
      </c>
      <c r="E23" s="19">
        <v>1</v>
      </c>
      <c r="F23" s="126"/>
      <c r="G23" s="99"/>
      <c r="H23" s="68"/>
    </row>
    <row r="24" spans="1:8" ht="105" x14ac:dyDescent="0.25">
      <c r="A24" s="73" t="s">
        <v>81</v>
      </c>
      <c r="B24" s="62" t="s">
        <v>101</v>
      </c>
      <c r="C24" s="18">
        <v>44713</v>
      </c>
      <c r="D24" s="18">
        <v>44713</v>
      </c>
      <c r="E24" s="19">
        <v>1</v>
      </c>
      <c r="F24" s="126"/>
      <c r="G24" s="99"/>
      <c r="H24" s="68"/>
    </row>
    <row r="25" spans="1:8" ht="60" x14ac:dyDescent="0.25">
      <c r="A25" s="73" t="s">
        <v>83</v>
      </c>
      <c r="B25" s="62" t="s">
        <v>164</v>
      </c>
      <c r="C25" s="18">
        <v>44075</v>
      </c>
      <c r="D25" s="18">
        <v>44712</v>
      </c>
      <c r="E25" s="64" t="s">
        <v>82</v>
      </c>
      <c r="F25" s="106"/>
      <c r="G25" s="100"/>
      <c r="H25" s="135"/>
    </row>
    <row r="26" spans="1:8" x14ac:dyDescent="0.25">
      <c r="A26" s="175" t="s">
        <v>111</v>
      </c>
      <c r="B26" s="167" t="s">
        <v>146</v>
      </c>
      <c r="C26" s="169">
        <v>44479</v>
      </c>
      <c r="D26" s="169">
        <v>44849</v>
      </c>
      <c r="E26" s="167">
        <v>5</v>
      </c>
      <c r="F26" s="187"/>
      <c r="G26" s="180" t="s">
        <v>152</v>
      </c>
      <c r="H26" s="136" t="s">
        <v>172</v>
      </c>
    </row>
    <row r="27" spans="1:8" ht="22.5" x14ac:dyDescent="0.25">
      <c r="A27" s="176"/>
      <c r="B27" s="178"/>
      <c r="C27" s="185"/>
      <c r="D27" s="185"/>
      <c r="E27" s="178"/>
      <c r="F27" s="188"/>
      <c r="G27" s="181"/>
      <c r="H27" s="136" t="s">
        <v>173</v>
      </c>
    </row>
    <row r="28" spans="1:8" x14ac:dyDescent="0.25">
      <c r="A28" s="176"/>
      <c r="B28" s="178"/>
      <c r="C28" s="185"/>
      <c r="D28" s="185"/>
      <c r="E28" s="178"/>
      <c r="F28" s="188"/>
      <c r="G28" s="181"/>
      <c r="H28" s="136" t="s">
        <v>174</v>
      </c>
    </row>
    <row r="29" spans="1:8" x14ac:dyDescent="0.25">
      <c r="A29" s="176"/>
      <c r="B29" s="178"/>
      <c r="C29" s="185"/>
      <c r="D29" s="185"/>
      <c r="E29" s="178"/>
      <c r="F29" s="188"/>
      <c r="G29" s="181"/>
      <c r="H29" s="136" t="s">
        <v>175</v>
      </c>
    </row>
    <row r="30" spans="1:8" x14ac:dyDescent="0.25">
      <c r="A30" s="176"/>
      <c r="B30" s="178"/>
      <c r="C30" s="185"/>
      <c r="D30" s="185"/>
      <c r="E30" s="178"/>
      <c r="F30" s="188"/>
      <c r="G30" s="181"/>
      <c r="H30" s="136" t="s">
        <v>176</v>
      </c>
    </row>
    <row r="31" spans="1:8" x14ac:dyDescent="0.25">
      <c r="A31" s="176"/>
      <c r="B31" s="178"/>
      <c r="C31" s="185"/>
      <c r="D31" s="185"/>
      <c r="E31" s="178"/>
      <c r="F31" s="188"/>
      <c r="G31" s="181"/>
      <c r="H31" s="183" t="s">
        <v>177</v>
      </c>
    </row>
    <row r="32" spans="1:8" x14ac:dyDescent="0.25">
      <c r="A32" s="177"/>
      <c r="B32" s="179"/>
      <c r="C32" s="186"/>
      <c r="D32" s="186"/>
      <c r="E32" s="179"/>
      <c r="F32" s="189"/>
      <c r="G32" s="182"/>
      <c r="H32" s="184"/>
    </row>
    <row r="33" spans="1:8" ht="75.75" thickBot="1" x14ac:dyDescent="0.3">
      <c r="A33" s="74" t="s">
        <v>96</v>
      </c>
      <c r="B33" s="81" t="s">
        <v>112</v>
      </c>
      <c r="C33" s="13">
        <v>44805</v>
      </c>
      <c r="D33" s="13">
        <v>44834</v>
      </c>
      <c r="E33" s="62">
        <v>1</v>
      </c>
      <c r="F33" s="127"/>
      <c r="G33" s="62"/>
      <c r="H33" s="77"/>
    </row>
    <row r="34" spans="1:8" ht="18.75" x14ac:dyDescent="0.3">
      <c r="A34" s="156" t="s">
        <v>72</v>
      </c>
      <c r="B34" s="157"/>
      <c r="C34" s="158"/>
      <c r="D34" s="158"/>
      <c r="E34" s="158"/>
      <c r="F34" s="159"/>
      <c r="G34" s="159"/>
      <c r="H34" s="160"/>
    </row>
    <row r="35" spans="1:8" ht="45" x14ac:dyDescent="0.25">
      <c r="A35" s="57" t="s">
        <v>84</v>
      </c>
      <c r="B35" s="62" t="s">
        <v>148</v>
      </c>
      <c r="C35" s="18">
        <v>44075</v>
      </c>
      <c r="D35" s="18" t="s">
        <v>121</v>
      </c>
      <c r="E35" s="64" t="s">
        <v>82</v>
      </c>
      <c r="F35" s="107"/>
      <c r="G35" s="134" t="s">
        <v>163</v>
      </c>
      <c r="H35" s="112"/>
    </row>
    <row r="36" spans="1:8" ht="75" x14ac:dyDescent="0.25">
      <c r="A36" s="57" t="s">
        <v>119</v>
      </c>
      <c r="B36" s="62" t="s">
        <v>120</v>
      </c>
      <c r="C36" s="18">
        <v>44075</v>
      </c>
      <c r="D36" s="18">
        <v>44165</v>
      </c>
      <c r="E36" s="64">
        <v>91</v>
      </c>
      <c r="F36" s="128"/>
      <c r="G36" s="64" t="s">
        <v>131</v>
      </c>
      <c r="H36" s="112"/>
    </row>
    <row r="37" spans="1:8" x14ac:dyDescent="0.25">
      <c r="A37" s="190" t="s">
        <v>169</v>
      </c>
      <c r="B37" s="167" t="s">
        <v>74</v>
      </c>
      <c r="C37" s="169">
        <v>44075</v>
      </c>
      <c r="D37" s="169">
        <v>44520</v>
      </c>
      <c r="E37" s="193" t="s">
        <v>97</v>
      </c>
      <c r="F37" s="196"/>
      <c r="G37" s="199" t="s">
        <v>142</v>
      </c>
      <c r="H37" s="136" t="s">
        <v>172</v>
      </c>
    </row>
    <row r="38" spans="1:8" ht="22.5" x14ac:dyDescent="0.25">
      <c r="A38" s="191"/>
      <c r="B38" s="178"/>
      <c r="C38" s="185"/>
      <c r="D38" s="185"/>
      <c r="E38" s="194"/>
      <c r="F38" s="197"/>
      <c r="G38" s="200"/>
      <c r="H38" s="136" t="s">
        <v>173</v>
      </c>
    </row>
    <row r="39" spans="1:8" x14ac:dyDescent="0.25">
      <c r="A39" s="191"/>
      <c r="B39" s="178"/>
      <c r="C39" s="185"/>
      <c r="D39" s="185"/>
      <c r="E39" s="194"/>
      <c r="F39" s="197"/>
      <c r="G39" s="200"/>
      <c r="H39" s="136" t="s">
        <v>174</v>
      </c>
    </row>
    <row r="40" spans="1:8" x14ac:dyDescent="0.25">
      <c r="A40" s="191"/>
      <c r="B40" s="178"/>
      <c r="C40" s="185"/>
      <c r="D40" s="185"/>
      <c r="E40" s="194"/>
      <c r="F40" s="197"/>
      <c r="G40" s="200"/>
      <c r="H40" s="136" t="s">
        <v>175</v>
      </c>
    </row>
    <row r="41" spans="1:8" x14ac:dyDescent="0.25">
      <c r="A41" s="191"/>
      <c r="B41" s="178"/>
      <c r="C41" s="185"/>
      <c r="D41" s="185"/>
      <c r="E41" s="194"/>
      <c r="F41" s="197"/>
      <c r="G41" s="200"/>
      <c r="H41" s="136" t="s">
        <v>176</v>
      </c>
    </row>
    <row r="42" spans="1:8" x14ac:dyDescent="0.25">
      <c r="A42" s="191"/>
      <c r="B42" s="178"/>
      <c r="C42" s="185"/>
      <c r="D42" s="185"/>
      <c r="E42" s="194"/>
      <c r="F42" s="197"/>
      <c r="G42" s="200"/>
      <c r="H42" s="183" t="s">
        <v>177</v>
      </c>
    </row>
    <row r="43" spans="1:8" ht="47.45" customHeight="1" x14ac:dyDescent="0.25">
      <c r="A43" s="192"/>
      <c r="B43" s="179"/>
      <c r="C43" s="186"/>
      <c r="D43" s="186"/>
      <c r="E43" s="195"/>
      <c r="F43" s="198"/>
      <c r="G43" s="201"/>
      <c r="H43" s="184"/>
    </row>
    <row r="44" spans="1:8" ht="47.45" customHeight="1" x14ac:dyDescent="0.25">
      <c r="A44" s="165" t="s">
        <v>98</v>
      </c>
      <c r="B44" s="167" t="s">
        <v>143</v>
      </c>
      <c r="C44" s="169">
        <v>44075</v>
      </c>
      <c r="D44" s="169">
        <v>44712</v>
      </c>
      <c r="E44" s="171" t="s">
        <v>85</v>
      </c>
      <c r="F44" s="172"/>
      <c r="G44" s="180" t="s">
        <v>171</v>
      </c>
      <c r="H44" s="173" t="s">
        <v>170</v>
      </c>
    </row>
    <row r="45" spans="1:8" ht="15.75" thickBot="1" x14ac:dyDescent="0.3">
      <c r="A45" s="166"/>
      <c r="B45" s="168"/>
      <c r="C45" s="170"/>
      <c r="D45" s="170"/>
      <c r="E45" s="171"/>
      <c r="F45" s="172"/>
      <c r="G45" s="182"/>
      <c r="H45" s="174"/>
    </row>
    <row r="46" spans="1:8" ht="30" customHeight="1" x14ac:dyDescent="0.25">
      <c r="A46" s="161" t="s">
        <v>68</v>
      </c>
      <c r="B46" s="162"/>
      <c r="C46" s="162"/>
      <c r="D46" s="162"/>
      <c r="E46" s="163"/>
      <c r="F46" s="163"/>
      <c r="G46" s="163"/>
      <c r="H46" s="164"/>
    </row>
    <row r="47" spans="1:8" ht="60" x14ac:dyDescent="0.25">
      <c r="A47" s="24" t="s">
        <v>86</v>
      </c>
      <c r="B47" s="62" t="s">
        <v>144</v>
      </c>
      <c r="C47" s="13">
        <v>44197</v>
      </c>
      <c r="D47" s="76">
        <v>44923</v>
      </c>
      <c r="E47" s="62" t="s">
        <v>87</v>
      </c>
      <c r="F47" s="108"/>
      <c r="G47" s="101"/>
      <c r="H47" s="113"/>
    </row>
    <row r="48" spans="1:8" ht="60" x14ac:dyDescent="0.25">
      <c r="A48" s="24" t="s">
        <v>133</v>
      </c>
      <c r="B48" s="62" t="s">
        <v>159</v>
      </c>
      <c r="C48" s="13" t="s">
        <v>116</v>
      </c>
      <c r="D48" s="76">
        <v>44593</v>
      </c>
      <c r="E48" s="62">
        <v>1</v>
      </c>
      <c r="F48" s="124"/>
      <c r="G48" s="101"/>
      <c r="H48" s="79"/>
    </row>
    <row r="49" spans="1:9" ht="60" x14ac:dyDescent="0.25">
      <c r="A49" s="24" t="s">
        <v>132</v>
      </c>
      <c r="B49" s="62" t="s">
        <v>160</v>
      </c>
      <c r="C49" s="13" t="s">
        <v>116</v>
      </c>
      <c r="D49" s="76">
        <v>44593</v>
      </c>
      <c r="E49" s="62">
        <v>1</v>
      </c>
      <c r="F49" s="124"/>
      <c r="G49" s="101"/>
      <c r="H49" s="79"/>
    </row>
    <row r="50" spans="1:9" ht="60" x14ac:dyDescent="0.25">
      <c r="A50" s="24" t="s">
        <v>134</v>
      </c>
      <c r="B50" s="62" t="s">
        <v>161</v>
      </c>
      <c r="C50" s="13" t="s">
        <v>116</v>
      </c>
      <c r="D50" s="76">
        <v>44593</v>
      </c>
      <c r="E50" s="62">
        <v>1</v>
      </c>
      <c r="F50" s="124"/>
      <c r="G50" s="101"/>
      <c r="H50" s="79"/>
    </row>
    <row r="51" spans="1:9" ht="60" x14ac:dyDescent="0.25">
      <c r="A51" s="24" t="s">
        <v>135</v>
      </c>
      <c r="B51" s="62" t="s">
        <v>165</v>
      </c>
      <c r="C51" s="13" t="s">
        <v>116</v>
      </c>
      <c r="D51" s="76">
        <v>44593</v>
      </c>
      <c r="E51" s="62">
        <v>1</v>
      </c>
      <c r="F51" s="124"/>
      <c r="G51" s="101"/>
      <c r="H51" s="79"/>
    </row>
    <row r="52" spans="1:9" ht="60" x14ac:dyDescent="0.25">
      <c r="A52" s="24" t="s">
        <v>136</v>
      </c>
      <c r="B52" s="62" t="s">
        <v>167</v>
      </c>
      <c r="C52" s="13" t="s">
        <v>116</v>
      </c>
      <c r="D52" s="76">
        <v>44593</v>
      </c>
      <c r="E52" s="62">
        <v>1</v>
      </c>
      <c r="F52" s="124"/>
      <c r="G52" s="101"/>
      <c r="H52" s="79"/>
    </row>
    <row r="53" spans="1:9" ht="60" x14ac:dyDescent="0.25">
      <c r="A53" s="24" t="s">
        <v>137</v>
      </c>
      <c r="B53" s="62" t="s">
        <v>162</v>
      </c>
      <c r="C53" s="13" t="s">
        <v>116</v>
      </c>
      <c r="D53" s="76">
        <v>44593</v>
      </c>
      <c r="E53" s="62">
        <v>1</v>
      </c>
      <c r="F53" s="124"/>
      <c r="G53" s="101"/>
      <c r="H53" s="79"/>
    </row>
    <row r="54" spans="1:9" ht="60" x14ac:dyDescent="0.25">
      <c r="A54" s="24" t="s">
        <v>138</v>
      </c>
      <c r="B54" s="62" t="s">
        <v>166</v>
      </c>
      <c r="C54" s="13" t="s">
        <v>116</v>
      </c>
      <c r="D54" s="76">
        <v>44593</v>
      </c>
      <c r="E54" s="62">
        <v>1</v>
      </c>
      <c r="F54" s="124"/>
      <c r="G54" s="101"/>
      <c r="H54" s="79"/>
    </row>
    <row r="55" spans="1:9" ht="45" x14ac:dyDescent="0.25">
      <c r="A55" s="24" t="s">
        <v>168</v>
      </c>
      <c r="B55" s="78" t="s">
        <v>115</v>
      </c>
      <c r="C55" s="13" t="s">
        <v>116</v>
      </c>
      <c r="D55" s="76">
        <v>44593</v>
      </c>
      <c r="E55" s="62">
        <v>1</v>
      </c>
      <c r="F55" s="124"/>
      <c r="G55" s="101"/>
      <c r="H55" s="79"/>
    </row>
    <row r="56" spans="1:9" ht="75" x14ac:dyDescent="0.25">
      <c r="A56" s="22" t="s">
        <v>114</v>
      </c>
      <c r="B56" s="82" t="s">
        <v>147</v>
      </c>
      <c r="C56" s="13">
        <v>44084</v>
      </c>
      <c r="D56" s="13">
        <v>44896</v>
      </c>
      <c r="E56" s="62" t="s">
        <v>87</v>
      </c>
      <c r="F56" s="108"/>
      <c r="G56" s="133"/>
      <c r="H56" s="114"/>
      <c r="I56" s="63"/>
    </row>
    <row r="57" spans="1:9" ht="75.75" thickBot="1" x14ac:dyDescent="0.3">
      <c r="A57" s="57" t="s">
        <v>102</v>
      </c>
      <c r="B57" s="62" t="s">
        <v>139</v>
      </c>
      <c r="C57" s="18">
        <v>44440</v>
      </c>
      <c r="D57" s="18">
        <v>44926</v>
      </c>
      <c r="E57" s="64" t="s">
        <v>124</v>
      </c>
      <c r="F57" s="106"/>
      <c r="G57" s="132" t="s">
        <v>158</v>
      </c>
      <c r="H57" s="115"/>
    </row>
    <row r="58" spans="1:9" ht="30.75" customHeight="1" x14ac:dyDescent="0.25">
      <c r="A58" s="142" t="s">
        <v>67</v>
      </c>
      <c r="B58" s="143"/>
      <c r="C58" s="143"/>
      <c r="D58" s="143"/>
      <c r="E58" s="143"/>
      <c r="F58" s="144"/>
      <c r="G58" s="145"/>
      <c r="H58" s="146"/>
    </row>
    <row r="59" spans="1:9" ht="60" x14ac:dyDescent="0.25">
      <c r="A59" s="24" t="s">
        <v>122</v>
      </c>
      <c r="B59" s="62" t="s">
        <v>110</v>
      </c>
      <c r="C59" s="13">
        <v>44835</v>
      </c>
      <c r="D59" s="13">
        <v>44835</v>
      </c>
      <c r="E59" s="62">
        <v>1</v>
      </c>
      <c r="F59" s="124"/>
      <c r="G59" s="101"/>
      <c r="H59" s="25"/>
    </row>
    <row r="60" spans="1:9" ht="75" x14ac:dyDescent="0.25">
      <c r="A60" s="24" t="s">
        <v>149</v>
      </c>
      <c r="B60" s="62" t="s">
        <v>155</v>
      </c>
      <c r="C60" s="13">
        <v>44136</v>
      </c>
      <c r="D60" s="13">
        <v>44926</v>
      </c>
      <c r="E60" s="62" t="s">
        <v>87</v>
      </c>
      <c r="F60" s="108"/>
      <c r="G60" s="117" t="s">
        <v>150</v>
      </c>
      <c r="H60" s="25"/>
    </row>
    <row r="61" spans="1:9" ht="75" x14ac:dyDescent="0.25">
      <c r="A61" s="24" t="s">
        <v>99</v>
      </c>
      <c r="B61" s="62" t="s">
        <v>118</v>
      </c>
      <c r="C61" s="13">
        <v>44647</v>
      </c>
      <c r="D61" s="13">
        <v>44647</v>
      </c>
      <c r="E61" s="62">
        <v>1</v>
      </c>
      <c r="F61" s="125"/>
      <c r="G61" s="100"/>
      <c r="H61" s="137"/>
    </row>
    <row r="62" spans="1:9" ht="45" x14ac:dyDescent="0.25">
      <c r="A62" s="57" t="s">
        <v>156</v>
      </c>
      <c r="B62" s="64" t="s">
        <v>76</v>
      </c>
      <c r="C62" s="18">
        <v>44270</v>
      </c>
      <c r="D62" s="18">
        <v>44275</v>
      </c>
      <c r="E62" s="64">
        <v>5</v>
      </c>
      <c r="F62" s="131"/>
      <c r="G62" s="119" t="s">
        <v>157</v>
      </c>
      <c r="H62" s="136" t="s">
        <v>178</v>
      </c>
    </row>
    <row r="63" spans="1:9" ht="60.75" thickBot="1" x14ac:dyDescent="0.3">
      <c r="A63" s="69" t="s">
        <v>140</v>
      </c>
      <c r="B63" s="121" t="s">
        <v>141</v>
      </c>
      <c r="C63" s="70">
        <v>44160</v>
      </c>
      <c r="D63" s="70">
        <v>44190</v>
      </c>
      <c r="E63" s="71">
        <v>1</v>
      </c>
      <c r="F63" s="122"/>
      <c r="G63" s="123" t="s">
        <v>142</v>
      </c>
      <c r="H63" s="138"/>
    </row>
    <row r="64" spans="1:9" x14ac:dyDescent="0.25">
      <c r="A64" s="147" t="s">
        <v>24</v>
      </c>
      <c r="B64" s="148"/>
      <c r="C64" s="148"/>
      <c r="D64" s="148"/>
      <c r="E64" s="148"/>
      <c r="F64" s="149"/>
      <c r="G64" s="149"/>
      <c r="H64" s="150"/>
    </row>
    <row r="65" spans="1:8" ht="60" x14ac:dyDescent="0.25">
      <c r="A65" s="22" t="s">
        <v>88</v>
      </c>
      <c r="B65" s="62" t="s">
        <v>123</v>
      </c>
      <c r="C65" s="13">
        <v>44470</v>
      </c>
      <c r="D65" s="13" t="s">
        <v>103</v>
      </c>
      <c r="E65" s="62" t="s">
        <v>104</v>
      </c>
      <c r="F65" s="108"/>
      <c r="G65" s="101"/>
      <c r="H65" s="116"/>
    </row>
    <row r="66" spans="1:8" x14ac:dyDescent="0.25">
      <c r="A66" s="6"/>
      <c r="B66" s="6"/>
      <c r="C66" s="58"/>
      <c r="D66" s="58"/>
      <c r="E66" s="59"/>
      <c r="F66" s="59"/>
      <c r="G66" s="59"/>
      <c r="H66" s="60"/>
    </row>
  </sheetData>
  <mergeCells count="31">
    <mergeCell ref="G44:G45"/>
    <mergeCell ref="A37:A43"/>
    <mergeCell ref="B37:B43"/>
    <mergeCell ref="C37:C43"/>
    <mergeCell ref="D37:D43"/>
    <mergeCell ref="E37:E43"/>
    <mergeCell ref="F37:F43"/>
    <mergeCell ref="G37:G43"/>
    <mergeCell ref="G26:G32"/>
    <mergeCell ref="H31:H32"/>
    <mergeCell ref="H42:H43"/>
    <mergeCell ref="C26:C32"/>
    <mergeCell ref="D26:D32"/>
    <mergeCell ref="E26:E32"/>
    <mergeCell ref="F26:F32"/>
    <mergeCell ref="A58:H58"/>
    <mergeCell ref="A64:H64"/>
    <mergeCell ref="B2:D2"/>
    <mergeCell ref="B3:D3"/>
    <mergeCell ref="A10:H10"/>
    <mergeCell ref="A34:H34"/>
    <mergeCell ref="A46:H46"/>
    <mergeCell ref="A44:A45"/>
    <mergeCell ref="B44:B45"/>
    <mergeCell ref="C44:C45"/>
    <mergeCell ref="D44:D45"/>
    <mergeCell ref="E44:E45"/>
    <mergeCell ref="F44:F45"/>
    <mergeCell ref="H44:H45"/>
    <mergeCell ref="A26:A32"/>
    <mergeCell ref="B26:B32"/>
  </mergeCells>
  <conditionalFormatting sqref="H65:H1048576 H47:H57 H59:H61 H44 H1:H9 H11:H25 H33">
    <cfRule type="cellIs" dxfId="1" priority="8" operator="equal">
      <formula>1</formula>
    </cfRule>
  </conditionalFormatting>
  <conditionalFormatting sqref="H63">
    <cfRule type="cellIs" dxfId="0" priority="3" operator="equal">
      <formula>1</formula>
    </cfRule>
  </conditionalFormatting>
  <hyperlinks>
    <hyperlink ref="G11" r:id="rId1"/>
    <hyperlink ref="G19" r:id="rId2"/>
    <hyperlink ref="G14" r:id="rId3"/>
    <hyperlink ref="G12" r:id="rId4"/>
    <hyperlink ref="G37" r:id="rId5"/>
    <hyperlink ref="G60" r:id="rId6"/>
    <hyperlink ref="G26" r:id="rId7"/>
    <hyperlink ref="G15" r:id="rId8"/>
    <hyperlink ref="G17" r:id="rId9"/>
    <hyperlink ref="G63" r:id="rId10"/>
    <hyperlink ref="G62" r:id="rId11"/>
    <hyperlink ref="G57" r:id="rId12" display="Методическая копилка"/>
    <hyperlink ref="G35" r:id="rId13"/>
    <hyperlink ref="G44" r:id="rId14"/>
    <hyperlink ref="H26" r:id="rId15"/>
    <hyperlink ref="H27" r:id="rId16"/>
    <hyperlink ref="H28" r:id="rId17"/>
    <hyperlink ref="H29" r:id="rId18"/>
    <hyperlink ref="H30" r:id="rId19"/>
    <hyperlink ref="H31" r:id="rId20"/>
    <hyperlink ref="H37" r:id="rId21"/>
    <hyperlink ref="H38" r:id="rId22"/>
    <hyperlink ref="H39" r:id="rId23"/>
    <hyperlink ref="H40" r:id="rId24"/>
    <hyperlink ref="H41" r:id="rId25"/>
    <hyperlink ref="H42" r:id="rId26"/>
    <hyperlink ref="H44" r:id="rId27"/>
    <hyperlink ref="H62" r:id="rId28"/>
  </hyperlinks>
  <pageMargins left="0.7" right="0.7" top="0.75" bottom="0.75" header="0.3" footer="0.3"/>
  <pageSetup paperSize="9" orientation="portrait"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opLeftCell="A28" zoomScale="75" zoomScaleNormal="75" workbookViewId="0">
      <selection activeCell="A40" sqref="A40"/>
    </sheetView>
  </sheetViews>
  <sheetFormatPr defaultRowHeight="15" x14ac:dyDescent="0.25"/>
  <cols>
    <col min="1" max="1" width="38" customWidth="1"/>
    <col min="2" max="12" width="8.42578125" customWidth="1"/>
    <col min="13" max="13" width="9" customWidth="1"/>
  </cols>
  <sheetData>
    <row r="1" spans="1:37" ht="18.75" x14ac:dyDescent="0.3">
      <c r="A1" s="7"/>
    </row>
    <row r="2" spans="1:37" ht="18.75" x14ac:dyDescent="0.3">
      <c r="A2" s="1" t="s">
        <v>0</v>
      </c>
      <c r="B2" s="140" t="str">
        <f>'План-график'!B2:D2</f>
        <v>Развитие инклюзивного образования в Первомайском районе города Новосибирска</v>
      </c>
      <c r="C2" s="140"/>
      <c r="D2" s="140"/>
      <c r="E2" s="140"/>
      <c r="F2" s="140"/>
      <c r="G2" s="140"/>
      <c r="H2" s="140"/>
      <c r="I2" s="140"/>
      <c r="J2" s="140"/>
      <c r="N2" s="46"/>
      <c r="O2" t="s">
        <v>38</v>
      </c>
    </row>
    <row r="3" spans="1:37" ht="18.75" x14ac:dyDescent="0.3">
      <c r="A3" s="1" t="s">
        <v>7</v>
      </c>
      <c r="B3" s="151" t="str">
        <f>'План-график'!B3:D3</f>
        <v>Белогородцева Галина Александровна</v>
      </c>
      <c r="C3" s="151"/>
      <c r="D3" s="151"/>
      <c r="E3" s="151"/>
      <c r="F3" s="151"/>
      <c r="G3" s="151"/>
      <c r="H3" s="151"/>
      <c r="I3" s="151"/>
      <c r="J3" s="151"/>
      <c r="N3" s="8"/>
      <c r="O3" t="s">
        <v>39</v>
      </c>
    </row>
    <row r="4" spans="1:37" ht="31.5" customHeight="1" x14ac:dyDescent="0.3">
      <c r="A4" s="2" t="s">
        <v>1</v>
      </c>
      <c r="B4" s="204" t="str">
        <f>'План-график'!B4</f>
        <v xml:space="preserve">К ноябрю 2022 года 6 школ и 2 детских сада  реализуют практики инклюзивного образования </v>
      </c>
      <c r="C4" s="204"/>
      <c r="D4" s="204"/>
      <c r="E4" s="204"/>
      <c r="F4" s="204"/>
      <c r="G4" s="204"/>
      <c r="H4" s="204"/>
      <c r="I4" s="204"/>
      <c r="J4" s="204"/>
      <c r="N4" s="26"/>
      <c r="O4" t="s">
        <v>40</v>
      </c>
    </row>
    <row r="5" spans="1:37" ht="18.75" x14ac:dyDescent="0.3">
      <c r="A5" s="1"/>
    </row>
    <row r="6" spans="1:37" ht="18.75" x14ac:dyDescent="0.3">
      <c r="A6" s="1" t="s">
        <v>2</v>
      </c>
      <c r="B6" s="205" t="str">
        <f>'План-график'!B6</f>
        <v>июнь 2020 г</v>
      </c>
      <c r="C6" s="205"/>
    </row>
    <row r="7" spans="1:37" ht="19.5" thickBot="1" x14ac:dyDescent="0.35">
      <c r="A7" s="1" t="s">
        <v>3</v>
      </c>
      <c r="B7" s="206" t="str">
        <f>'План-график'!B7</f>
        <v>декабрь 2022 г</v>
      </c>
      <c r="C7" s="206"/>
    </row>
    <row r="8" spans="1:37" x14ac:dyDescent="0.25">
      <c r="A8" s="32"/>
      <c r="B8" s="202">
        <v>2020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202">
        <v>2021</v>
      </c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3"/>
      <c r="Z8" s="202">
        <v>2022</v>
      </c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3"/>
    </row>
    <row r="9" spans="1:37" ht="19.5" customHeight="1" x14ac:dyDescent="0.25">
      <c r="A9" s="33" t="s">
        <v>4</v>
      </c>
      <c r="B9" s="36" t="s">
        <v>11</v>
      </c>
      <c r="C9" s="37" t="s">
        <v>34</v>
      </c>
      <c r="D9" s="37" t="s">
        <v>35</v>
      </c>
      <c r="E9" s="37" t="s">
        <v>36</v>
      </c>
      <c r="F9" s="37" t="s">
        <v>37</v>
      </c>
      <c r="G9" s="36" t="s">
        <v>27</v>
      </c>
      <c r="H9" s="37" t="s">
        <v>28</v>
      </c>
      <c r="I9" s="37" t="s">
        <v>29</v>
      </c>
      <c r="J9" s="37" t="s">
        <v>30</v>
      </c>
      <c r="K9" s="37" t="s">
        <v>31</v>
      </c>
      <c r="L9" s="36" t="s">
        <v>32</v>
      </c>
      <c r="M9" s="38" t="s">
        <v>33</v>
      </c>
      <c r="N9" s="36" t="s">
        <v>11</v>
      </c>
      <c r="O9" s="37" t="s">
        <v>34</v>
      </c>
      <c r="P9" s="37" t="s">
        <v>35</v>
      </c>
      <c r="Q9" s="37" t="s">
        <v>36</v>
      </c>
      <c r="R9" s="37" t="s">
        <v>37</v>
      </c>
      <c r="S9" s="36" t="s">
        <v>27</v>
      </c>
      <c r="T9" s="37" t="s">
        <v>28</v>
      </c>
      <c r="U9" s="37" t="s">
        <v>29</v>
      </c>
      <c r="V9" s="37" t="s">
        <v>30</v>
      </c>
      <c r="W9" s="37" t="s">
        <v>31</v>
      </c>
      <c r="X9" s="36" t="s">
        <v>32</v>
      </c>
      <c r="Y9" s="38" t="s">
        <v>33</v>
      </c>
      <c r="Z9" s="36" t="s">
        <v>11</v>
      </c>
      <c r="AA9" s="37" t="s">
        <v>34</v>
      </c>
      <c r="AB9" s="37" t="s">
        <v>35</v>
      </c>
      <c r="AC9" s="37" t="s">
        <v>36</v>
      </c>
      <c r="AD9" s="37" t="s">
        <v>37</v>
      </c>
      <c r="AE9" s="36" t="s">
        <v>27</v>
      </c>
      <c r="AF9" s="37" t="s">
        <v>28</v>
      </c>
      <c r="AG9" s="37" t="s">
        <v>29</v>
      </c>
      <c r="AH9" s="37" t="s">
        <v>30</v>
      </c>
      <c r="AI9" s="37" t="s">
        <v>31</v>
      </c>
      <c r="AJ9" s="36" t="s">
        <v>32</v>
      </c>
      <c r="AK9" s="38" t="s">
        <v>33</v>
      </c>
    </row>
    <row r="10" spans="1:37" ht="60" x14ac:dyDescent="0.25">
      <c r="A10" s="34" t="str">
        <f>'План-график'!A10</f>
        <v>Трансформация организационно-управленческих механизмов взаимодействия РО ИО и ОО-партнёров</v>
      </c>
      <c r="B10" s="11"/>
      <c r="C10" s="11"/>
      <c r="D10" s="11"/>
      <c r="E10" s="11"/>
      <c r="F10" s="11"/>
      <c r="G10" s="29"/>
      <c r="H10" s="29"/>
      <c r="I10" s="29"/>
      <c r="J10" s="29"/>
      <c r="K10" s="29"/>
      <c r="L10" s="29"/>
      <c r="M10" s="30"/>
      <c r="N10" s="11"/>
      <c r="O10" s="11"/>
      <c r="P10" s="11"/>
      <c r="Q10" s="11"/>
      <c r="R10" s="11"/>
      <c r="S10" s="29"/>
      <c r="T10" s="29"/>
      <c r="U10" s="29"/>
      <c r="V10" s="29"/>
      <c r="W10" s="29"/>
      <c r="X10" s="29"/>
      <c r="Y10" s="30"/>
      <c r="Z10" s="11"/>
      <c r="AA10" s="11"/>
      <c r="AB10" s="11"/>
      <c r="AC10" s="11"/>
      <c r="AD10" s="11"/>
      <c r="AE10" s="29"/>
      <c r="AF10" s="29"/>
      <c r="AG10" s="29"/>
      <c r="AH10" s="29"/>
      <c r="AI10" s="29"/>
      <c r="AJ10" s="29"/>
      <c r="AK10" s="30"/>
    </row>
    <row r="11" spans="1:37" ht="135" x14ac:dyDescent="0.25">
      <c r="A11" s="24" t="str">
        <f>'План-график'!A11</f>
        <v>Презентация инклюзивных подходов и практик МАОУ СОШ № 213 "Открытие" (далее РО ИО) (на сайте школы: школа213.рф)для образовательных организаций Первомайского района г. Новосибирска с целью популяризации опыта работы и привлечения организаций к совместной деятельности</v>
      </c>
      <c r="B11" s="39"/>
      <c r="C11" s="42"/>
      <c r="D11" s="42"/>
      <c r="E11" s="39"/>
      <c r="F11" s="40"/>
      <c r="G11" s="40"/>
      <c r="H11" s="83"/>
      <c r="I11" s="40"/>
      <c r="J11" s="40"/>
      <c r="K11" s="40"/>
      <c r="L11" s="40"/>
      <c r="M11" s="41"/>
      <c r="N11" s="39"/>
      <c r="O11" s="42"/>
      <c r="P11" s="42"/>
      <c r="Q11" s="39"/>
      <c r="R11" s="40"/>
      <c r="S11" s="40"/>
      <c r="T11" s="40"/>
      <c r="U11" s="40"/>
      <c r="V11" s="40"/>
      <c r="W11" s="40"/>
      <c r="X11" s="40"/>
      <c r="Y11" s="41"/>
      <c r="Z11" s="39"/>
      <c r="AA11" s="42"/>
      <c r="AB11" s="42"/>
      <c r="AC11" s="39"/>
      <c r="AD11" s="40"/>
      <c r="AE11" s="40"/>
      <c r="AF11" s="40"/>
      <c r="AG11" s="40"/>
      <c r="AH11" s="40"/>
      <c r="AI11" s="40"/>
      <c r="AJ11" s="40"/>
      <c r="AK11" s="41"/>
    </row>
    <row r="12" spans="1:37" ht="90" x14ac:dyDescent="0.25">
      <c r="A12" s="24" t="str">
        <f>'План-график'!A12</f>
        <v>Проведение моделирующего семинара в режиме ВКС по организации обратной связи с ОО-партнерами для дальнейшей корректировки плана совместных мероприятий</v>
      </c>
      <c r="B12" s="39"/>
      <c r="C12" s="42"/>
      <c r="D12" s="42"/>
      <c r="E12" s="39"/>
      <c r="F12" s="40"/>
      <c r="G12" s="40"/>
      <c r="H12" s="40"/>
      <c r="I12" s="83"/>
      <c r="J12" s="40"/>
      <c r="K12" s="40"/>
      <c r="L12" s="40"/>
      <c r="M12" s="41"/>
      <c r="N12" s="39"/>
      <c r="O12" s="42"/>
      <c r="P12" s="42"/>
      <c r="Q12" s="39"/>
      <c r="R12" s="40"/>
      <c r="S12" s="40"/>
      <c r="T12" s="40"/>
      <c r="U12" s="40"/>
      <c r="V12" s="40"/>
      <c r="W12" s="40"/>
      <c r="X12" s="40"/>
      <c r="Y12" s="41"/>
      <c r="Z12" s="39"/>
      <c r="AA12" s="42"/>
      <c r="AB12" s="42"/>
      <c r="AC12" s="39"/>
      <c r="AD12" s="40"/>
      <c r="AE12" s="40"/>
      <c r="AF12" s="40"/>
      <c r="AG12" s="40"/>
      <c r="AH12" s="40"/>
      <c r="AI12" s="40"/>
      <c r="AJ12" s="40"/>
      <c r="AK12" s="41"/>
    </row>
    <row r="13" spans="1:37" ht="30" x14ac:dyDescent="0.25">
      <c r="A13" s="24" t="str">
        <f>'План-график'!A13</f>
        <v>Составление реестра образовательных организаций-партнеров</v>
      </c>
      <c r="B13" s="39"/>
      <c r="C13" s="42"/>
      <c r="D13" s="42"/>
      <c r="E13" s="39"/>
      <c r="F13" s="40"/>
      <c r="G13" s="40"/>
      <c r="H13" s="40"/>
      <c r="I13" s="40"/>
      <c r="J13" s="83"/>
      <c r="K13" s="40"/>
      <c r="L13" s="40"/>
      <c r="M13" s="41"/>
      <c r="N13" s="39"/>
      <c r="O13" s="42"/>
      <c r="P13" s="42"/>
      <c r="Q13" s="39"/>
      <c r="R13" s="40"/>
      <c r="S13" s="40"/>
      <c r="T13" s="40"/>
      <c r="U13" s="40"/>
      <c r="V13" s="40"/>
      <c r="W13" s="40"/>
      <c r="X13" s="40"/>
      <c r="Y13" s="41"/>
      <c r="Z13" s="39"/>
      <c r="AA13" s="42"/>
      <c r="AB13" s="42"/>
      <c r="AC13" s="39"/>
      <c r="AD13" s="40"/>
      <c r="AE13" s="40"/>
      <c r="AF13" s="40"/>
      <c r="AG13" s="40"/>
      <c r="AH13" s="40"/>
      <c r="AI13" s="40"/>
      <c r="AJ13" s="40"/>
      <c r="AK13" s="41"/>
    </row>
    <row r="14" spans="1:37" ht="60" x14ac:dyDescent="0.25">
      <c r="A14" s="24" t="str">
        <f>'План-график'!A15</f>
        <v>Разработка проекта плана совместных мероприятий РО ИО и образовательных организаций-партнеров</v>
      </c>
      <c r="B14" s="39"/>
      <c r="C14" s="42"/>
      <c r="D14" s="42"/>
      <c r="E14" s="39"/>
      <c r="F14" s="40"/>
      <c r="G14" s="40"/>
      <c r="H14" s="40"/>
      <c r="I14" s="40"/>
      <c r="J14" s="40"/>
      <c r="K14" s="61"/>
      <c r="L14" s="40"/>
      <c r="M14" s="41"/>
      <c r="N14" s="39"/>
      <c r="O14" s="42"/>
      <c r="P14" s="42"/>
      <c r="Q14" s="39"/>
      <c r="R14" s="40"/>
      <c r="S14" s="40"/>
      <c r="T14" s="40"/>
      <c r="U14" s="40"/>
      <c r="V14" s="40"/>
      <c r="W14" s="40"/>
      <c r="X14" s="40"/>
      <c r="Y14" s="41"/>
      <c r="Z14" s="39"/>
      <c r="AA14" s="42"/>
      <c r="AB14" s="42"/>
      <c r="AC14" s="39"/>
      <c r="AD14" s="40"/>
      <c r="AE14" s="40"/>
      <c r="AF14" s="40"/>
      <c r="AG14" s="40"/>
      <c r="AH14" s="40"/>
      <c r="AI14" s="40"/>
      <c r="AJ14" s="40"/>
      <c r="AK14" s="41"/>
    </row>
    <row r="15" spans="1:37" ht="120" x14ac:dyDescent="0.25">
      <c r="A15" s="24" t="str">
        <f>'План-график'!A16</f>
        <v>Заключение партнерских договоров с образовательными организациями для обеспечения развития инклюзивного образования на территории Первомайского района и города Новосибирска (6 ОО Первомайского района и 2 ДОО Первомайского района)</v>
      </c>
      <c r="B15" s="39"/>
      <c r="C15" s="42"/>
      <c r="D15" s="42"/>
      <c r="E15" s="39"/>
      <c r="F15" s="40"/>
      <c r="G15" s="40"/>
      <c r="H15" s="40"/>
      <c r="I15" s="40"/>
      <c r="J15" s="40"/>
      <c r="K15" s="84"/>
      <c r="L15" s="40"/>
      <c r="M15" s="41"/>
      <c r="N15" s="65"/>
      <c r="O15" s="42"/>
      <c r="P15" s="42"/>
      <c r="Q15" s="39"/>
      <c r="R15" s="40"/>
      <c r="S15" s="40"/>
      <c r="T15" s="40"/>
      <c r="U15" s="40"/>
      <c r="V15" s="40"/>
      <c r="W15" s="40"/>
      <c r="X15" s="40"/>
      <c r="Y15" s="41"/>
      <c r="Z15" s="39"/>
      <c r="AA15" s="42"/>
      <c r="AB15" s="42"/>
      <c r="AC15" s="39"/>
      <c r="AD15" s="40"/>
      <c r="AE15" s="40"/>
      <c r="AF15" s="40"/>
      <c r="AG15" s="40"/>
      <c r="AH15" s="40"/>
      <c r="AI15" s="40"/>
      <c r="AJ15" s="40"/>
      <c r="AK15" s="41"/>
    </row>
    <row r="16" spans="1:37" ht="105" x14ac:dyDescent="0.25">
      <c r="A16" s="24" t="str">
        <f>'План-график'!A17</f>
        <v xml:space="preserve">Проведение организационного семинара в режиме ВКС по презентации, корректировке и утверждению плана совместных мероприятий РО ИО и образовательных организаций-партнеров </v>
      </c>
      <c r="B16" s="39"/>
      <c r="C16" s="42"/>
      <c r="D16" s="42"/>
      <c r="E16" s="39"/>
      <c r="F16" s="40"/>
      <c r="G16" s="40"/>
      <c r="H16" s="40"/>
      <c r="I16" s="40"/>
      <c r="J16" s="40"/>
      <c r="K16" s="85"/>
      <c r="L16" s="40"/>
      <c r="M16" s="41"/>
      <c r="N16" s="39"/>
      <c r="O16" s="42"/>
      <c r="P16" s="42"/>
      <c r="Q16" s="39"/>
      <c r="R16" s="40"/>
      <c r="S16" s="40"/>
      <c r="T16" s="40"/>
      <c r="U16" s="40"/>
      <c r="V16" s="40"/>
      <c r="W16" s="40"/>
      <c r="X16" s="40"/>
      <c r="Y16" s="41"/>
      <c r="Z16" s="39"/>
      <c r="AA16" s="42"/>
      <c r="AB16" s="42"/>
      <c r="AC16" s="39"/>
      <c r="AD16" s="40"/>
      <c r="AE16" s="40"/>
      <c r="AF16" s="40"/>
      <c r="AG16" s="40"/>
      <c r="AH16" s="40"/>
      <c r="AI16" s="40"/>
      <c r="AJ16" s="40"/>
      <c r="AK16" s="41"/>
    </row>
    <row r="17" spans="1:37" ht="150" x14ac:dyDescent="0.25">
      <c r="A17" s="24" t="str">
        <f>'План-график'!A19</f>
        <v>Организационно-управленческий модуль для кураторов в режиме онлайн "Формирование/совершенствование нормативно-правовой базы реализации ИО в образовательных организациях-партнерах" (установочный семинар, практикум в режиме ВКС, очные и онлайн консультации)</v>
      </c>
      <c r="B17" s="39"/>
      <c r="C17" s="42"/>
      <c r="D17" s="42"/>
      <c r="E17" s="39"/>
      <c r="F17" s="40"/>
      <c r="G17" s="40"/>
      <c r="H17" s="40"/>
      <c r="I17" s="40"/>
      <c r="J17" s="40"/>
      <c r="K17" s="40"/>
      <c r="L17" s="40"/>
      <c r="M17" s="86"/>
      <c r="N17" s="39"/>
      <c r="O17" s="42"/>
      <c r="P17" s="42"/>
      <c r="Q17" s="39"/>
      <c r="R17" s="40"/>
      <c r="S17" s="40"/>
      <c r="T17" s="40"/>
      <c r="U17" s="40"/>
      <c r="V17" s="40"/>
      <c r="W17" s="40"/>
      <c r="X17" s="40"/>
      <c r="Y17" s="41"/>
      <c r="Z17" s="39"/>
      <c r="AA17" s="42"/>
      <c r="AB17" s="42"/>
      <c r="AC17" s="39"/>
      <c r="AD17" s="40"/>
      <c r="AE17" s="40"/>
      <c r="AF17" s="40"/>
      <c r="AG17" s="40"/>
      <c r="AH17" s="40"/>
      <c r="AI17" s="40"/>
      <c r="AJ17" s="40"/>
      <c r="AK17" s="41"/>
    </row>
    <row r="18" spans="1:37" ht="90" x14ac:dyDescent="0.25">
      <c r="A18" s="24" t="str">
        <f>'План-график'!A20</f>
        <v>Весенняя рефлексивная сессия в режиме ВКС (или offline) для кураторов по актуальным аспектам  реализации и диагностики эффективности пременения инклюзивных практик  в ОО-партнерах</v>
      </c>
      <c r="B18" s="39"/>
      <c r="C18" s="42"/>
      <c r="D18" s="42"/>
      <c r="E18" s="39"/>
      <c r="F18" s="40"/>
      <c r="G18" s="40"/>
      <c r="H18" s="40"/>
      <c r="I18" s="40"/>
      <c r="J18" s="40"/>
      <c r="K18" s="40"/>
      <c r="L18" s="40"/>
      <c r="M18" s="41"/>
      <c r="N18" s="39"/>
      <c r="O18" s="42"/>
      <c r="P18" s="42"/>
      <c r="Q18" s="39"/>
      <c r="R18" s="40"/>
      <c r="S18" s="40"/>
      <c r="T18" s="40"/>
      <c r="U18" s="40"/>
      <c r="V18" s="40"/>
      <c r="W18" s="40"/>
      <c r="X18" s="40"/>
      <c r="Y18" s="41"/>
      <c r="Z18" s="39"/>
      <c r="AA18" s="42"/>
      <c r="AB18" s="66"/>
      <c r="AC18" s="39"/>
      <c r="AD18" s="40"/>
      <c r="AE18" s="40"/>
      <c r="AF18" s="40"/>
      <c r="AG18" s="40"/>
      <c r="AH18" s="40"/>
      <c r="AI18" s="40"/>
      <c r="AJ18" s="40"/>
      <c r="AK18" s="41"/>
    </row>
    <row r="19" spans="1:37" x14ac:dyDescent="0.25">
      <c r="A19" s="24" t="e">
        <f>'План-график'!#REF!</f>
        <v>#REF!</v>
      </c>
      <c r="B19" s="39"/>
      <c r="C19" s="42"/>
      <c r="D19" s="42"/>
      <c r="E19" s="39"/>
      <c r="F19" s="40"/>
      <c r="G19" s="40"/>
      <c r="H19" s="40"/>
      <c r="I19" s="40"/>
      <c r="J19" s="40"/>
      <c r="K19" s="40"/>
      <c r="L19" s="40"/>
      <c r="M19" s="41"/>
      <c r="N19" s="87"/>
      <c r="O19" s="42"/>
      <c r="P19" s="42"/>
      <c r="Q19" s="39"/>
      <c r="R19" s="40"/>
      <c r="S19" s="40"/>
      <c r="T19" s="40"/>
      <c r="U19" s="40"/>
      <c r="V19" s="40"/>
      <c r="W19" s="40"/>
      <c r="X19" s="40"/>
      <c r="Y19" s="41"/>
      <c r="Z19" s="39"/>
      <c r="AA19" s="42"/>
      <c r="AB19" s="42"/>
      <c r="AC19" s="39"/>
      <c r="AD19" s="40"/>
      <c r="AE19" s="40"/>
      <c r="AF19" s="40"/>
      <c r="AG19" s="40"/>
      <c r="AH19" s="40"/>
      <c r="AI19" s="40"/>
      <c r="AJ19" s="40"/>
      <c r="AK19" s="41"/>
    </row>
    <row r="20" spans="1:37" x14ac:dyDescent="0.25">
      <c r="A20" s="24" t="e">
        <f>'План-график'!#REF!</f>
        <v>#REF!</v>
      </c>
      <c r="B20" s="39"/>
      <c r="C20" s="42"/>
      <c r="D20" s="42"/>
      <c r="E20" s="39"/>
      <c r="F20" s="40"/>
      <c r="G20" s="40"/>
      <c r="H20" s="40"/>
      <c r="I20" s="40"/>
      <c r="J20" s="40"/>
      <c r="K20" s="40"/>
      <c r="L20" s="40"/>
      <c r="M20" s="41"/>
      <c r="N20" s="39"/>
      <c r="O20" s="42"/>
      <c r="P20" s="88"/>
      <c r="Q20" s="39"/>
      <c r="R20" s="40"/>
      <c r="S20" s="40"/>
      <c r="T20" s="40"/>
      <c r="U20" s="40"/>
      <c r="V20" s="40"/>
      <c r="W20" s="40"/>
      <c r="X20" s="40"/>
      <c r="Y20" s="41"/>
      <c r="Z20" s="39"/>
      <c r="AA20" s="42"/>
      <c r="AB20" s="42"/>
      <c r="AC20" s="39"/>
      <c r="AD20" s="40"/>
      <c r="AE20" s="40"/>
      <c r="AF20" s="40"/>
      <c r="AG20" s="40"/>
      <c r="AH20" s="40"/>
      <c r="AI20" s="40"/>
      <c r="AJ20" s="40"/>
      <c r="AK20" s="41"/>
    </row>
    <row r="21" spans="1:37" x14ac:dyDescent="0.25">
      <c r="A21" s="24" t="e">
        <f>'План-график'!#REF!</f>
        <v>#REF!</v>
      </c>
      <c r="B21" s="39"/>
      <c r="C21" s="42"/>
      <c r="D21" s="42"/>
      <c r="E21" s="39"/>
      <c r="F21" s="40"/>
      <c r="G21" s="40"/>
      <c r="H21" s="40"/>
      <c r="I21" s="40"/>
      <c r="J21" s="40"/>
      <c r="K21" s="40"/>
      <c r="L21" s="40"/>
      <c r="M21" s="41"/>
      <c r="N21" s="39"/>
      <c r="O21" s="42"/>
      <c r="P21" s="42"/>
      <c r="Q21" s="39"/>
      <c r="R21" s="40"/>
      <c r="S21" s="89"/>
      <c r="T21" s="40"/>
      <c r="U21" s="40"/>
      <c r="V21" s="40"/>
      <c r="W21" s="40"/>
      <c r="X21" s="40"/>
      <c r="Y21" s="41"/>
      <c r="Z21" s="39"/>
      <c r="AA21" s="42"/>
      <c r="AB21" s="42"/>
      <c r="AC21" s="39"/>
      <c r="AD21" s="40"/>
      <c r="AE21" s="40"/>
      <c r="AF21" s="40"/>
      <c r="AG21" s="40"/>
      <c r="AH21" s="40"/>
      <c r="AI21" s="40"/>
      <c r="AJ21" s="40"/>
      <c r="AK21" s="41"/>
    </row>
    <row r="22" spans="1:37" ht="105" x14ac:dyDescent="0.25">
      <c r="A22" s="24" t="str">
        <f>'План-график'!A21</f>
        <v>Организационно-управленческий модуль "Психолого-педагогическое сопровождение детей в соответствии с различными нозологиями. Часть 1" (установочный семинар, практикум в режиме ВКС, очные и онлайн консультации)</v>
      </c>
      <c r="B22" s="39"/>
      <c r="C22" s="42"/>
      <c r="D22" s="42"/>
      <c r="E22" s="39"/>
      <c r="F22" s="40"/>
      <c r="G22" s="40"/>
      <c r="H22" s="40"/>
      <c r="I22" s="40"/>
      <c r="J22" s="40"/>
      <c r="K22" s="40"/>
      <c r="L22" s="40"/>
      <c r="M22" s="86"/>
      <c r="N22" s="39"/>
      <c r="O22" s="42"/>
      <c r="P22" s="42"/>
      <c r="Q22" s="39"/>
      <c r="R22" s="40"/>
      <c r="S22" s="40"/>
      <c r="T22" s="40"/>
      <c r="U22" s="40"/>
      <c r="V22" s="40"/>
      <c r="W22" s="89"/>
      <c r="X22" s="40"/>
      <c r="Y22" s="41"/>
      <c r="Z22" s="39"/>
      <c r="AB22" s="42"/>
      <c r="AC22" s="39"/>
      <c r="AD22" s="40"/>
      <c r="AE22" s="40"/>
      <c r="AF22" s="40"/>
      <c r="AG22" s="40"/>
      <c r="AH22" s="40"/>
      <c r="AI22" s="40"/>
      <c r="AJ22" s="40"/>
      <c r="AK22" s="41"/>
    </row>
    <row r="23" spans="1:37" ht="90" x14ac:dyDescent="0.25">
      <c r="A23" s="24" t="str">
        <f>'План-график'!A22</f>
        <v>II Зимняя рефлексивная сессия в режиме ВКС (или offline) для кураторов по актуальным аспектам  реализации и диагностики эффективности применения инклюзивных практик  в ОО-партнерах</v>
      </c>
      <c r="B23" s="39"/>
      <c r="C23" s="42"/>
      <c r="D23" s="42"/>
      <c r="E23" s="39"/>
      <c r="F23" s="40"/>
      <c r="G23" s="40"/>
      <c r="H23" s="40"/>
      <c r="I23" s="40"/>
      <c r="J23" s="40"/>
      <c r="K23" s="40"/>
      <c r="L23" s="40"/>
      <c r="M23" s="41"/>
      <c r="N23" s="39"/>
      <c r="O23" s="42"/>
      <c r="P23" s="42"/>
      <c r="Q23" s="39"/>
      <c r="R23" s="40"/>
      <c r="S23" s="40"/>
      <c r="T23" s="40"/>
      <c r="U23" s="40"/>
      <c r="V23" s="40"/>
      <c r="W23" s="40"/>
      <c r="X23" s="40"/>
      <c r="Y23" s="90"/>
      <c r="Z23" s="39"/>
      <c r="AA23" s="42"/>
      <c r="AB23" s="42"/>
      <c r="AC23" s="39"/>
      <c r="AD23" s="40"/>
      <c r="AE23" s="40"/>
      <c r="AF23" s="40"/>
      <c r="AG23" s="40"/>
      <c r="AH23" s="40"/>
      <c r="AI23" s="40"/>
      <c r="AJ23" s="40"/>
      <c r="AK23" s="41"/>
    </row>
    <row r="24" spans="1:37" ht="105" x14ac:dyDescent="0.25">
      <c r="A24" s="24" t="str">
        <f>'План-график'!A23</f>
        <v>Организационно-управленческий модуль "Психолого-педагогическое сопровождение детей в соответствии с различными нозологиями. Часть 2" (установочный семинар, практикум в режиме ВКС, очные и онлайн консультации)</v>
      </c>
      <c r="B24" s="39"/>
      <c r="C24" s="42"/>
      <c r="D24" s="42"/>
      <c r="E24" s="39"/>
      <c r="F24" s="40"/>
      <c r="G24" s="40"/>
      <c r="H24" s="40"/>
      <c r="I24" s="40"/>
      <c r="J24" s="40"/>
      <c r="K24" s="40"/>
      <c r="L24" s="40"/>
      <c r="M24" s="41"/>
      <c r="N24" s="39"/>
      <c r="O24" s="42"/>
      <c r="P24" s="42"/>
      <c r="Q24" s="39"/>
      <c r="R24" s="40"/>
      <c r="S24" s="40"/>
      <c r="T24" s="40"/>
      <c r="U24" s="40"/>
      <c r="V24" s="40"/>
      <c r="W24" s="40"/>
      <c r="X24" s="40"/>
      <c r="Y24" s="41"/>
      <c r="Z24" s="39"/>
      <c r="AA24" s="97"/>
      <c r="AB24" s="42"/>
      <c r="AC24" s="65"/>
      <c r="AD24" s="40"/>
      <c r="AE24" s="40"/>
      <c r="AF24" s="40"/>
      <c r="AG24" s="40"/>
      <c r="AH24" s="40"/>
      <c r="AI24" s="40"/>
      <c r="AJ24" s="40"/>
      <c r="AK24" s="41"/>
    </row>
    <row r="25" spans="1:37" ht="105" x14ac:dyDescent="0.25">
      <c r="A25" s="24" t="str">
        <f>'План-график'!A24</f>
        <v xml:space="preserve">Летняяя рефлексивная сессия в режиме ВКС (или offline) для кураторов "Практики инклюзивного образования: трамплин успеха"  (совместно с отраслевыми организациями в рамках сетевого взаимодействия) </v>
      </c>
      <c r="B25" s="39"/>
      <c r="C25" s="42"/>
      <c r="D25" s="42"/>
      <c r="E25" s="39"/>
      <c r="F25" s="40"/>
      <c r="G25" s="40"/>
      <c r="H25" s="40"/>
      <c r="I25" s="40"/>
      <c r="J25" s="40"/>
      <c r="K25" s="40"/>
      <c r="L25" s="40"/>
      <c r="M25" s="41"/>
      <c r="N25" s="39"/>
      <c r="O25" s="42"/>
      <c r="P25" s="42"/>
      <c r="Q25" s="39"/>
      <c r="R25" s="40"/>
      <c r="S25" s="40"/>
      <c r="T25" s="40"/>
      <c r="U25" s="40"/>
      <c r="V25" s="40"/>
      <c r="W25" s="40"/>
      <c r="X25" s="40"/>
      <c r="Y25" s="41"/>
      <c r="Z25" s="39"/>
      <c r="AA25" s="42"/>
      <c r="AB25" s="42"/>
      <c r="AC25" s="39"/>
      <c r="AD25" s="40"/>
      <c r="AE25" s="89"/>
      <c r="AF25" s="40"/>
      <c r="AG25" s="40"/>
      <c r="AH25" s="40"/>
      <c r="AI25" s="40"/>
      <c r="AJ25" s="40"/>
      <c r="AK25" s="41"/>
    </row>
    <row r="26" spans="1:37" x14ac:dyDescent="0.25">
      <c r="A26" s="24" t="e">
        <f>'План-график'!#REF!</f>
        <v>#REF!</v>
      </c>
      <c r="B26" s="39"/>
      <c r="C26" s="42"/>
      <c r="D26" s="42"/>
      <c r="E26" s="39"/>
      <c r="F26" s="40"/>
      <c r="G26" s="40"/>
      <c r="H26" s="40"/>
      <c r="I26" s="40"/>
      <c r="J26" s="40"/>
      <c r="K26" s="40"/>
      <c r="L26" s="40"/>
      <c r="M26" s="41"/>
      <c r="N26" s="39"/>
      <c r="O26" s="42"/>
      <c r="P26" s="42"/>
      <c r="Q26" s="39"/>
      <c r="R26" s="40"/>
      <c r="S26" s="40"/>
      <c r="T26" s="40"/>
      <c r="U26" s="40"/>
      <c r="V26" s="40"/>
      <c r="W26" s="40"/>
      <c r="X26" s="40"/>
      <c r="Y26" s="41"/>
      <c r="Z26" s="39"/>
      <c r="AA26" s="42"/>
      <c r="AB26" s="42"/>
      <c r="AC26" s="39"/>
      <c r="AD26" s="40"/>
      <c r="AE26" s="40"/>
      <c r="AF26" s="40"/>
      <c r="AG26" s="89"/>
      <c r="AH26" s="40"/>
      <c r="AI26" s="40"/>
      <c r="AJ26" s="40"/>
      <c r="AK26" s="41"/>
    </row>
    <row r="27" spans="1:37" ht="60" x14ac:dyDescent="0.25">
      <c r="A27" s="24" t="str">
        <f>'План-график'!A25</f>
        <v>Консультирование кураторов образовательных организаций-партнеров по вопросам инклюзивного образования</v>
      </c>
      <c r="B27" s="39"/>
      <c r="C27" s="42"/>
      <c r="D27" s="42"/>
      <c r="E27" s="39"/>
      <c r="F27" s="40"/>
      <c r="G27" s="40"/>
      <c r="H27" s="40"/>
      <c r="I27" s="40"/>
      <c r="J27" s="61"/>
      <c r="K27" s="61"/>
      <c r="L27" s="40"/>
      <c r="M27" s="41"/>
      <c r="N27" s="39"/>
      <c r="O27" s="42"/>
      <c r="P27" s="42"/>
      <c r="Q27" s="39"/>
      <c r="R27" s="40"/>
      <c r="S27" s="40"/>
      <c r="T27" s="40"/>
      <c r="U27" s="40"/>
      <c r="V27" s="40"/>
      <c r="W27" s="40"/>
      <c r="X27" s="40"/>
      <c r="Y27" s="41"/>
      <c r="Z27" s="39"/>
      <c r="AA27" s="42"/>
      <c r="AB27" s="42"/>
      <c r="AC27" s="39"/>
      <c r="AD27" s="40"/>
      <c r="AE27" s="40"/>
      <c r="AF27" s="40"/>
      <c r="AG27" s="40"/>
      <c r="AH27" s="40"/>
      <c r="AI27" s="40"/>
      <c r="AJ27" s="40"/>
      <c r="AK27" s="41"/>
    </row>
    <row r="28" spans="1:37" ht="105" x14ac:dyDescent="0.25">
      <c r="A28" s="34" t="str">
        <f>'План-график'!A34</f>
        <v>Формирование и развитие информационно-методического пространства образовательных организаций, расположенных на территории Новосибирской области (город Новосибирск, Первомайский район)</v>
      </c>
      <c r="B28" s="11"/>
      <c r="C28" s="11"/>
      <c r="D28" s="11"/>
      <c r="E28" s="11"/>
      <c r="F28" s="31"/>
      <c r="G28" s="29"/>
      <c r="H28" s="29"/>
      <c r="I28" s="29"/>
      <c r="J28" s="29"/>
      <c r="K28" s="29"/>
      <c r="L28" s="29"/>
      <c r="M28" s="30"/>
      <c r="N28" s="11"/>
      <c r="O28" s="11"/>
      <c r="P28" s="11"/>
      <c r="Q28" s="11"/>
      <c r="R28" s="31"/>
      <c r="S28" s="29"/>
      <c r="T28" s="29"/>
      <c r="U28" s="29"/>
      <c r="V28" s="29"/>
      <c r="W28" s="29"/>
      <c r="X28" s="29"/>
      <c r="Y28" s="30"/>
      <c r="Z28" s="11"/>
      <c r="AA28" s="11"/>
      <c r="AB28" s="11"/>
      <c r="AC28" s="11"/>
      <c r="AD28" s="31"/>
      <c r="AE28" s="29"/>
      <c r="AF28" s="29"/>
      <c r="AG28" s="29"/>
      <c r="AH28" s="29"/>
      <c r="AI28" s="29"/>
      <c r="AJ28" s="29"/>
      <c r="AK28" s="30"/>
    </row>
    <row r="29" spans="1:37" x14ac:dyDescent="0.25">
      <c r="A29" s="24" t="e">
        <f>'План-график'!#REF!</f>
        <v>#REF!</v>
      </c>
      <c r="B29" s="39"/>
      <c r="C29" s="42"/>
      <c r="D29" s="42"/>
      <c r="E29" s="39"/>
      <c r="F29" s="40"/>
      <c r="G29" s="40"/>
      <c r="H29" s="40"/>
      <c r="I29" s="40"/>
      <c r="J29" s="61"/>
      <c r="K29" s="61"/>
      <c r="L29" s="40"/>
      <c r="M29" s="41"/>
      <c r="N29" s="39"/>
      <c r="O29" s="42"/>
      <c r="P29" s="42"/>
      <c r="Q29" s="39"/>
      <c r="R29" s="40"/>
      <c r="S29" s="40"/>
      <c r="T29" s="40"/>
      <c r="U29" s="40"/>
      <c r="V29" s="40"/>
      <c r="W29" s="40"/>
      <c r="X29" s="40"/>
      <c r="Y29" s="41"/>
      <c r="Z29" s="39"/>
      <c r="AA29" s="42"/>
      <c r="AB29" s="42"/>
      <c r="AC29" s="39"/>
      <c r="AD29" s="40"/>
      <c r="AE29" s="40"/>
      <c r="AF29" s="40"/>
      <c r="AG29" s="40"/>
      <c r="AH29" s="40"/>
      <c r="AI29" s="40"/>
      <c r="AJ29" s="40"/>
      <c r="AK29" s="41"/>
    </row>
    <row r="30" spans="1:37" x14ac:dyDescent="0.25">
      <c r="A30" s="24" t="e">
        <f>'План-график'!#REF!</f>
        <v>#REF!</v>
      </c>
      <c r="B30" s="39"/>
      <c r="C30" s="42"/>
      <c r="D30" s="42"/>
      <c r="E30" s="39"/>
      <c r="F30" s="40"/>
      <c r="G30" s="40"/>
      <c r="H30" s="40"/>
      <c r="I30" s="40"/>
      <c r="J30" s="40"/>
      <c r="K30" s="40"/>
      <c r="L30" s="40"/>
      <c r="M30" s="41"/>
      <c r="N30" s="39"/>
      <c r="O30" s="42"/>
      <c r="P30" s="42"/>
      <c r="Q30" s="39"/>
      <c r="R30" s="40"/>
      <c r="S30" s="40"/>
      <c r="T30" s="40"/>
      <c r="U30" s="40"/>
      <c r="V30" s="40"/>
      <c r="W30" s="40"/>
      <c r="X30" s="40"/>
      <c r="Y30" s="41"/>
      <c r="Z30" s="39"/>
      <c r="AA30" s="42"/>
      <c r="AB30" s="42"/>
      <c r="AC30" s="39"/>
      <c r="AD30" s="40"/>
      <c r="AE30" s="40"/>
      <c r="AF30" s="40"/>
      <c r="AG30" s="40"/>
      <c r="AH30" s="40"/>
      <c r="AI30" s="40"/>
      <c r="AJ30" s="40"/>
      <c r="AK30" s="41"/>
    </row>
    <row r="31" spans="1:37" ht="45" x14ac:dyDescent="0.25">
      <c r="A31" s="24" t="str">
        <f>'План-график'!A35</f>
        <v>Организация очных и онлайн-консультаций по вопросам инклюзивного образования</v>
      </c>
      <c r="B31" s="39"/>
      <c r="C31" s="42"/>
      <c r="D31" s="42"/>
      <c r="E31" s="39"/>
      <c r="F31" s="40"/>
      <c r="G31" s="40"/>
      <c r="H31" s="40"/>
      <c r="I31" s="40"/>
      <c r="J31" s="61"/>
      <c r="K31" s="61"/>
      <c r="L31" s="40"/>
      <c r="M31" s="41"/>
      <c r="N31" s="39"/>
      <c r="O31" s="42"/>
      <c r="P31" s="42"/>
      <c r="Q31" s="39"/>
      <c r="R31" s="40"/>
      <c r="S31" s="40"/>
      <c r="T31" s="40"/>
      <c r="U31" s="40"/>
      <c r="V31" s="40"/>
      <c r="W31" s="40"/>
      <c r="X31" s="40"/>
      <c r="Y31" s="41"/>
      <c r="Z31" s="39"/>
      <c r="AA31" s="42"/>
      <c r="AB31" s="42"/>
      <c r="AC31" s="39"/>
      <c r="AD31" s="40"/>
      <c r="AE31" s="40"/>
      <c r="AF31" s="40"/>
      <c r="AG31" s="40"/>
      <c r="AH31" s="40"/>
      <c r="AI31" s="40"/>
      <c r="AJ31" s="40"/>
      <c r="AK31" s="41"/>
    </row>
    <row r="32" spans="1:37" ht="60" x14ac:dyDescent="0.25">
      <c r="A32" s="24" t="str">
        <f>'План-график'!A37</f>
        <v xml:space="preserve">Онлайн- трансляции позитивных изменений в организации инклюзивного образования "Наши безграничные возможности" </v>
      </c>
      <c r="B32" s="39"/>
      <c r="C32" s="42"/>
      <c r="D32" s="42"/>
      <c r="E32" s="39"/>
      <c r="F32" s="40"/>
      <c r="G32" s="40"/>
      <c r="H32" s="40"/>
      <c r="I32" s="40"/>
      <c r="J32" s="61"/>
      <c r="K32" s="61"/>
      <c r="L32" s="40"/>
      <c r="M32" s="41"/>
      <c r="N32" s="39"/>
      <c r="O32" s="42"/>
      <c r="P32" s="42"/>
      <c r="Q32" s="39"/>
      <c r="R32" s="40"/>
      <c r="S32" s="40"/>
      <c r="T32" s="40"/>
      <c r="U32" s="40"/>
      <c r="V32" s="40"/>
      <c r="W32" s="40"/>
      <c r="X32" s="40"/>
      <c r="Y32" s="41"/>
      <c r="Z32" s="39"/>
      <c r="AA32" s="42"/>
      <c r="AB32" s="42"/>
      <c r="AC32" s="39"/>
      <c r="AD32" s="40"/>
      <c r="AE32" s="40"/>
      <c r="AF32" s="40"/>
      <c r="AG32" s="40"/>
      <c r="AH32" s="40"/>
      <c r="AI32" s="40"/>
      <c r="AJ32" s="40"/>
      <c r="AK32" s="41"/>
    </row>
    <row r="33" spans="1:37" ht="210" x14ac:dyDescent="0.25">
      <c r="A33" s="24" t="str">
        <f>'План-график'!A44</f>
        <v>Размещение актуальной информации о мероприятиях по реализации плана совместных мероприятий РО ИО и ОО-партнеров  на официальном сайте МАОУ СОШ № 213 "Открытие" (школа213.рф), освещение мероприятий по реализации плана совместных мероприятий РО ИО и ОО-партнеров на портале НООС, ГБУ НСО "ОЦДК", на сайтах организаций-партнеров, департамента образования мэрии города Новосибирска, администрации Первомайского района города Новосибирска.</v>
      </c>
      <c r="B33" s="39"/>
      <c r="C33" s="42"/>
      <c r="D33" s="42"/>
      <c r="E33" s="39"/>
      <c r="F33" s="40"/>
      <c r="G33" s="40"/>
      <c r="H33" s="40"/>
      <c r="I33" s="40"/>
      <c r="J33" s="61"/>
      <c r="K33" s="61"/>
      <c r="L33" s="40"/>
      <c r="M33" s="41"/>
      <c r="N33" s="39"/>
      <c r="O33" s="42"/>
      <c r="P33" s="42"/>
      <c r="Q33" s="39"/>
      <c r="R33" s="40"/>
      <c r="S33" s="40"/>
      <c r="T33" s="40"/>
      <c r="U33" s="40"/>
      <c r="V33" s="40"/>
      <c r="W33" s="40"/>
      <c r="X33" s="40"/>
      <c r="Y33" s="41"/>
      <c r="Z33" s="39"/>
      <c r="AA33" s="42"/>
      <c r="AB33" s="42"/>
      <c r="AC33" s="39"/>
      <c r="AD33" s="40"/>
      <c r="AE33" s="40"/>
      <c r="AF33" s="40"/>
      <c r="AG33" s="40"/>
      <c r="AH33" s="40"/>
      <c r="AI33" s="40"/>
      <c r="AJ33" s="40"/>
      <c r="AK33" s="41"/>
    </row>
    <row r="34" spans="1:37" ht="75" x14ac:dyDescent="0.25">
      <c r="A34" s="34" t="str">
        <f>'План-график'!A46</f>
        <v>Реализация стратегий методического лидерства, управление изменениями и внедрение информационно-методических механизмов в образовательных организациях</v>
      </c>
      <c r="B34" s="11"/>
      <c r="C34" s="11"/>
      <c r="D34" s="11"/>
      <c r="E34" s="11"/>
      <c r="F34" s="14"/>
      <c r="G34" s="29"/>
      <c r="H34" s="29"/>
      <c r="I34" s="29"/>
      <c r="J34" s="29"/>
      <c r="K34" s="29"/>
      <c r="L34" s="29"/>
      <c r="M34" s="30"/>
      <c r="N34" s="11"/>
      <c r="O34" s="11"/>
      <c r="P34" s="11"/>
      <c r="Q34" s="11"/>
      <c r="R34" s="14"/>
      <c r="S34" s="29"/>
      <c r="T34" s="29"/>
      <c r="U34" s="29"/>
      <c r="V34" s="29"/>
      <c r="W34" s="29"/>
      <c r="X34" s="29"/>
      <c r="Y34" s="30"/>
      <c r="Z34" s="11"/>
      <c r="AA34" s="11"/>
      <c r="AB34" s="11"/>
      <c r="AC34" s="11"/>
      <c r="AD34" s="14"/>
      <c r="AE34" s="29"/>
      <c r="AF34" s="29"/>
      <c r="AG34" s="29"/>
      <c r="AH34" s="29"/>
      <c r="AI34" s="29"/>
      <c r="AJ34" s="29"/>
      <c r="AK34" s="30"/>
    </row>
    <row r="35" spans="1:37" ht="60" x14ac:dyDescent="0.25">
      <c r="A35" s="24" t="str">
        <f>'План-график'!A47</f>
        <v xml:space="preserve">Организация работы мобильного психолого-педагогического консилиума ресурсной организации на базе ОО-партнеров/на базе РО ИО </v>
      </c>
      <c r="B35" s="39"/>
      <c r="C35" s="42"/>
      <c r="D35" s="42"/>
      <c r="E35" s="39"/>
      <c r="F35" s="43"/>
      <c r="G35" s="40"/>
      <c r="H35" s="40"/>
      <c r="I35" s="40"/>
      <c r="J35" s="40"/>
      <c r="K35" s="40"/>
      <c r="L35" s="40"/>
      <c r="M35" s="41"/>
      <c r="N35" s="87"/>
      <c r="O35" s="42"/>
      <c r="P35" s="42"/>
      <c r="Q35" s="39"/>
      <c r="R35" s="43"/>
      <c r="S35" s="40"/>
      <c r="T35" s="40"/>
      <c r="U35" s="40"/>
      <c r="V35" s="40"/>
      <c r="W35" s="40"/>
      <c r="X35" s="40"/>
      <c r="Y35" s="41"/>
      <c r="Z35" s="39"/>
      <c r="AA35" s="42"/>
      <c r="AB35" s="42"/>
      <c r="AC35" s="39"/>
      <c r="AD35" s="43"/>
      <c r="AE35" s="40"/>
      <c r="AF35" s="40"/>
      <c r="AG35" s="40"/>
      <c r="AH35" s="40"/>
      <c r="AI35" s="40"/>
      <c r="AJ35" s="40"/>
      <c r="AK35" s="41"/>
    </row>
    <row r="36" spans="1:37" ht="75" x14ac:dyDescent="0.25">
      <c r="A36" s="24" t="str">
        <f>'План-график'!A56</f>
        <v xml:space="preserve">Подготовка методических рекомендаций, помощь в разработке и применении АООП НОО,  ООО, СОО, индивидуальных учебных планов (далее ИУП)  </v>
      </c>
      <c r="B36" s="39"/>
      <c r="C36" s="42"/>
      <c r="D36" s="42"/>
      <c r="E36" s="39"/>
      <c r="F36" s="43"/>
      <c r="G36" s="40"/>
      <c r="H36" s="40"/>
      <c r="I36" s="40"/>
      <c r="J36" s="40"/>
      <c r="K36" s="40"/>
      <c r="L36" s="40"/>
      <c r="M36" s="41"/>
      <c r="N36" s="39"/>
      <c r="O36" s="42"/>
      <c r="P36" s="42"/>
      <c r="Q36" s="39"/>
      <c r="R36" s="43"/>
      <c r="S36" s="40"/>
      <c r="T36" s="40"/>
      <c r="U36" s="40"/>
      <c r="V36" s="40"/>
      <c r="W36" s="40"/>
      <c r="X36" s="40"/>
      <c r="Y36" s="41"/>
      <c r="Z36" s="39"/>
      <c r="AA36" s="42"/>
      <c r="AB36" s="42"/>
      <c r="AC36" s="39"/>
      <c r="AD36" s="43"/>
      <c r="AE36" s="40"/>
      <c r="AF36" s="40"/>
      <c r="AG36" s="40"/>
      <c r="AH36" s="40"/>
      <c r="AI36" s="40"/>
      <c r="AJ36" s="40"/>
      <c r="AK36" s="41"/>
    </row>
    <row r="37" spans="1:37" x14ac:dyDescent="0.25">
      <c r="A37" s="24" t="e">
        <f>'План-график'!#REF!</f>
        <v>#REF!</v>
      </c>
      <c r="B37" s="39"/>
      <c r="C37" s="42"/>
      <c r="D37" s="42"/>
      <c r="E37" s="39"/>
      <c r="F37" s="43"/>
      <c r="G37" s="40"/>
      <c r="H37" s="40"/>
      <c r="I37" s="40"/>
      <c r="J37" s="40"/>
      <c r="K37" s="40"/>
      <c r="L37" s="40"/>
      <c r="M37" s="41"/>
      <c r="N37" s="39"/>
      <c r="O37" s="42"/>
      <c r="P37" s="42"/>
      <c r="Q37" s="39"/>
      <c r="R37" s="43"/>
      <c r="S37" s="40"/>
      <c r="T37" s="40"/>
      <c r="U37" s="40"/>
      <c r="V37" s="40"/>
      <c r="W37" s="40"/>
      <c r="X37" s="40"/>
      <c r="Y37" s="41"/>
      <c r="Z37" s="39"/>
      <c r="AA37" s="42"/>
      <c r="AB37" s="42"/>
      <c r="AC37" s="39"/>
      <c r="AD37" s="43"/>
      <c r="AE37" s="40"/>
      <c r="AF37" s="40"/>
      <c r="AG37" s="40"/>
      <c r="AH37" s="40"/>
      <c r="AI37" s="40"/>
      <c r="AJ37" s="40"/>
      <c r="AK37" s="41"/>
    </row>
    <row r="38" spans="1:37" ht="144" customHeight="1" x14ac:dyDescent="0.25">
      <c r="A38" s="24" t="e">
        <f>'План-график'!#REF!</f>
        <v>#REF!</v>
      </c>
      <c r="B38" s="39"/>
      <c r="C38" s="42"/>
      <c r="D38" s="42"/>
      <c r="E38" s="39"/>
      <c r="F38" s="43"/>
      <c r="G38" s="40"/>
      <c r="H38" s="40"/>
      <c r="I38" s="40"/>
      <c r="J38" s="40"/>
      <c r="K38" s="40"/>
      <c r="L38" s="40"/>
      <c r="M38" s="41"/>
      <c r="N38" s="39"/>
      <c r="O38" s="88"/>
      <c r="P38" s="42"/>
      <c r="Q38" s="39"/>
      <c r="R38" s="43"/>
      <c r="S38" s="40"/>
      <c r="T38" s="40"/>
      <c r="U38" s="40"/>
      <c r="V38" s="40"/>
      <c r="W38" s="40"/>
      <c r="X38" s="40"/>
      <c r="Y38" s="41"/>
      <c r="Z38" s="39"/>
      <c r="AA38" s="42"/>
      <c r="AB38" s="42"/>
      <c r="AC38" s="39"/>
      <c r="AD38" s="43"/>
      <c r="AE38" s="40"/>
      <c r="AF38" s="40"/>
      <c r="AG38" s="40"/>
      <c r="AH38" s="40"/>
      <c r="AI38" s="40"/>
      <c r="AJ38" s="40"/>
      <c r="AK38" s="41"/>
    </row>
    <row r="39" spans="1:37" ht="79.5" customHeight="1" x14ac:dyDescent="0.25">
      <c r="A39" s="24" t="e">
        <f>'План-график'!#REF!</f>
        <v>#REF!</v>
      </c>
      <c r="B39" s="39"/>
      <c r="C39" s="42"/>
      <c r="D39" s="42"/>
      <c r="E39" s="39"/>
      <c r="F39" s="43"/>
      <c r="G39" s="40"/>
      <c r="H39" s="40"/>
      <c r="I39" s="40"/>
      <c r="J39" s="40"/>
      <c r="K39" s="40"/>
      <c r="L39" s="40"/>
      <c r="M39" s="41"/>
      <c r="N39" s="39"/>
      <c r="O39" s="42"/>
      <c r="P39" s="42"/>
      <c r="Q39" s="39"/>
      <c r="R39" s="43"/>
      <c r="S39" s="40"/>
      <c r="T39" s="40"/>
      <c r="U39" s="40"/>
      <c r="V39" s="40"/>
      <c r="W39" s="40"/>
      <c r="X39" s="40"/>
      <c r="Y39" s="41"/>
      <c r="Z39" s="39"/>
      <c r="AA39" s="42"/>
      <c r="AB39" s="42"/>
      <c r="AC39" s="39"/>
      <c r="AD39" s="43"/>
      <c r="AE39" s="40"/>
      <c r="AF39" s="40"/>
      <c r="AG39" s="40"/>
      <c r="AH39" s="40"/>
      <c r="AI39" s="40"/>
      <c r="AJ39" s="40"/>
      <c r="AK39" s="41"/>
    </row>
    <row r="40" spans="1:37" ht="111.75" customHeight="1" x14ac:dyDescent="0.25">
      <c r="A40" s="24" t="e">
        <f>'План-график'!#REF!</f>
        <v>#REF!</v>
      </c>
      <c r="B40" s="39"/>
      <c r="C40" s="42"/>
      <c r="D40" s="42"/>
      <c r="E40" s="39"/>
      <c r="F40" s="43"/>
      <c r="G40" s="40"/>
      <c r="H40" s="40"/>
      <c r="I40" s="40"/>
      <c r="J40" s="40"/>
      <c r="K40" s="40"/>
      <c r="L40" s="40"/>
      <c r="M40" s="41"/>
      <c r="N40" s="39"/>
      <c r="O40" s="42"/>
      <c r="P40" s="42"/>
      <c r="Q40" s="39"/>
      <c r="R40" s="43"/>
      <c r="S40" s="40"/>
      <c r="T40" s="40"/>
      <c r="U40" s="40"/>
      <c r="V40" s="40"/>
      <c r="W40" s="40"/>
      <c r="X40" s="40"/>
      <c r="Y40" s="41"/>
      <c r="Z40" s="39"/>
      <c r="AA40" s="42"/>
      <c r="AB40" s="42"/>
      <c r="AC40" s="39"/>
      <c r="AD40" s="43"/>
      <c r="AE40" s="40"/>
      <c r="AF40" s="40"/>
      <c r="AG40" s="40"/>
      <c r="AH40" s="40"/>
      <c r="AI40" s="40"/>
      <c r="AJ40" s="40"/>
      <c r="AK40" s="41"/>
    </row>
    <row r="41" spans="1:37" ht="88.5" customHeight="1" x14ac:dyDescent="0.25">
      <c r="A41" s="24" t="str">
        <f>'План-график'!A57</f>
        <v>Предоставление ресурсов цифровой библиотеки "Методическая копилка" с подборкой материалов по актуальным вопросам социальной адаптации, воспитания и обучения детей с ООП</v>
      </c>
      <c r="B41" s="39"/>
      <c r="C41" s="42"/>
      <c r="D41" s="42"/>
      <c r="E41" s="39"/>
      <c r="F41" s="43"/>
      <c r="G41" s="40"/>
      <c r="H41" s="40"/>
      <c r="I41" s="40"/>
      <c r="J41" s="40"/>
      <c r="K41" s="40"/>
      <c r="L41" s="40"/>
      <c r="M41" s="41"/>
      <c r="N41" s="39"/>
      <c r="O41" s="42"/>
      <c r="P41" s="42"/>
      <c r="Q41" s="39"/>
      <c r="R41" s="43"/>
      <c r="S41" s="40"/>
      <c r="T41" s="40"/>
      <c r="U41" s="40"/>
      <c r="V41" s="40"/>
      <c r="W41" s="40"/>
      <c r="X41" s="40"/>
      <c r="Y41" s="41"/>
      <c r="Z41" s="87"/>
      <c r="AA41" s="42"/>
      <c r="AB41" s="42"/>
      <c r="AC41" s="39"/>
      <c r="AD41" s="43"/>
      <c r="AE41" s="40"/>
      <c r="AF41" s="40"/>
      <c r="AG41" s="40"/>
      <c r="AH41" s="40"/>
      <c r="AI41" s="40"/>
      <c r="AJ41" s="40"/>
      <c r="AK41" s="41"/>
    </row>
    <row r="42" spans="1:37" ht="90" x14ac:dyDescent="0.25">
      <c r="A42" s="34" t="str">
        <f>'План-график'!A58</f>
        <v>Профессиональное развитие кадрового состава, педагогическая навигация в рамках повышения PRO-компетенций педагогов и других работников  образовательных организаций</v>
      </c>
      <c r="B42" s="11"/>
      <c r="C42" s="11"/>
      <c r="D42" s="11"/>
      <c r="E42" s="11"/>
      <c r="F42" s="14"/>
      <c r="G42" s="29"/>
      <c r="H42" s="29"/>
      <c r="I42" s="29"/>
      <c r="J42" s="29"/>
      <c r="K42" s="29"/>
      <c r="L42" s="29"/>
      <c r="M42" s="30"/>
      <c r="N42" s="11"/>
      <c r="O42" s="11"/>
      <c r="P42" s="11"/>
      <c r="Q42" s="11"/>
      <c r="R42" s="14"/>
      <c r="S42" s="29"/>
      <c r="T42" s="29"/>
      <c r="U42" s="29"/>
      <c r="V42" s="29"/>
      <c r="W42" s="29"/>
      <c r="X42" s="29"/>
      <c r="Y42" s="30"/>
      <c r="Z42" s="11"/>
      <c r="AA42" s="11"/>
      <c r="AB42" s="11"/>
      <c r="AC42" s="11"/>
      <c r="AD42" s="14"/>
      <c r="AE42" s="29"/>
      <c r="AF42" s="29"/>
      <c r="AG42" s="29"/>
      <c r="AH42" s="29"/>
      <c r="AI42" s="29"/>
      <c r="AJ42" s="29"/>
      <c r="AK42" s="30"/>
    </row>
    <row r="43" spans="1:37" x14ac:dyDescent="0.25">
      <c r="A43" s="24" t="e">
        <f>'План-график'!#REF!</f>
        <v>#REF!</v>
      </c>
      <c r="B43" s="39"/>
      <c r="C43" s="42"/>
      <c r="D43" s="42"/>
      <c r="E43" s="39"/>
      <c r="F43" s="43"/>
      <c r="G43" s="40"/>
      <c r="H43" s="40"/>
      <c r="I43" s="40"/>
      <c r="J43" s="40"/>
      <c r="K43" s="40"/>
      <c r="L43" s="40"/>
      <c r="M43" s="41"/>
      <c r="N43" s="39"/>
      <c r="O43" s="42"/>
      <c r="P43" s="42"/>
      <c r="Q43" s="39"/>
      <c r="R43" s="43"/>
      <c r="S43" s="40"/>
      <c r="T43" s="40"/>
      <c r="U43" s="40"/>
      <c r="V43" s="40"/>
      <c r="W43" s="40"/>
      <c r="X43" s="40"/>
      <c r="Y43" s="41"/>
      <c r="Z43" s="39"/>
      <c r="AA43" s="42"/>
      <c r="AB43" s="42"/>
      <c r="AC43" s="39"/>
      <c r="AD43" s="43"/>
      <c r="AE43" s="40"/>
      <c r="AF43" s="40"/>
      <c r="AG43" s="40"/>
      <c r="AH43" s="40"/>
      <c r="AI43" s="40"/>
      <c r="AJ43" s="40"/>
      <c r="AK43" s="41"/>
    </row>
    <row r="44" spans="1:37" ht="60" x14ac:dyDescent="0.25">
      <c r="A44" s="24" t="str">
        <f>'План-график'!A59</f>
        <v>Семинар по теме "Особые образовательные условия для гармоничного развития в условиях инклюзивного образования"</v>
      </c>
      <c r="B44" s="39"/>
      <c r="C44" s="42"/>
      <c r="D44" s="42"/>
      <c r="E44" s="39"/>
      <c r="F44" s="43"/>
      <c r="G44" s="40"/>
      <c r="H44" s="40"/>
      <c r="I44" s="40"/>
      <c r="J44" s="40"/>
      <c r="K44" s="40"/>
      <c r="L44" s="40"/>
      <c r="M44" s="41"/>
      <c r="N44" s="39"/>
      <c r="O44" s="42"/>
      <c r="P44" s="42"/>
      <c r="Q44" s="39"/>
      <c r="R44" s="43"/>
      <c r="S44" s="40"/>
      <c r="T44" s="40"/>
      <c r="U44" s="40"/>
      <c r="V44" s="40"/>
      <c r="W44" s="40"/>
      <c r="X44" s="40"/>
      <c r="Y44" s="41"/>
      <c r="Z44" s="39"/>
      <c r="AA44" s="42"/>
      <c r="AB44" s="42"/>
      <c r="AC44" s="39"/>
      <c r="AD44" s="43"/>
      <c r="AE44" s="40"/>
      <c r="AF44" s="40"/>
      <c r="AG44" s="40"/>
      <c r="AH44" s="40"/>
      <c r="AI44" s="40"/>
      <c r="AJ44" s="40"/>
      <c r="AK44" s="41"/>
    </row>
    <row r="45" spans="1:37" x14ac:dyDescent="0.25">
      <c r="A45" s="24" t="e">
        <f>'План-график'!#REF!</f>
        <v>#REF!</v>
      </c>
      <c r="B45" s="39"/>
      <c r="C45" s="42"/>
      <c r="D45" s="42"/>
      <c r="E45" s="39"/>
      <c r="F45" s="43"/>
      <c r="G45" s="40"/>
      <c r="H45" s="40"/>
      <c r="I45" s="40"/>
      <c r="J45" s="40"/>
      <c r="K45" s="40"/>
      <c r="L45" s="40"/>
      <c r="M45" s="41"/>
      <c r="N45" s="39"/>
      <c r="O45" s="42"/>
      <c r="P45" s="42"/>
      <c r="Q45" s="39"/>
      <c r="R45" s="43"/>
      <c r="S45" s="40"/>
      <c r="T45" s="40"/>
      <c r="U45" s="40"/>
      <c r="V45" s="40"/>
      <c r="W45" s="40"/>
      <c r="X45" s="40"/>
      <c r="Y45" s="41"/>
      <c r="Z45" s="39"/>
      <c r="AA45" s="42"/>
      <c r="AB45" s="42"/>
      <c r="AC45" s="39"/>
      <c r="AD45" s="43"/>
      <c r="AE45" s="40"/>
      <c r="AF45" s="40"/>
      <c r="AG45" s="40"/>
      <c r="AH45" s="40"/>
      <c r="AI45" s="40"/>
      <c r="AJ45" s="40"/>
      <c r="AK45" s="41"/>
    </row>
    <row r="46" spans="1:37" x14ac:dyDescent="0.25">
      <c r="A46" s="24" t="e">
        <f>'План-график'!#REF!</f>
        <v>#REF!</v>
      </c>
      <c r="B46" s="39"/>
      <c r="C46" s="42"/>
      <c r="D46" s="42"/>
      <c r="E46" s="39"/>
      <c r="F46" s="43"/>
      <c r="G46" s="40"/>
      <c r="H46" s="40"/>
      <c r="I46" s="40"/>
      <c r="J46" s="40"/>
      <c r="K46" s="40"/>
      <c r="L46" s="40"/>
      <c r="M46" s="41"/>
      <c r="N46" s="39"/>
      <c r="O46" s="42"/>
      <c r="P46" s="42"/>
      <c r="Q46" s="39"/>
      <c r="R46" s="43"/>
      <c r="S46" s="40"/>
      <c r="T46" s="40"/>
      <c r="U46" s="40"/>
      <c r="V46" s="40"/>
      <c r="W46" s="40"/>
      <c r="X46" s="40"/>
      <c r="Y46" s="41"/>
      <c r="Z46" s="39"/>
      <c r="AA46" s="42"/>
      <c r="AB46" s="42"/>
      <c r="AC46" s="39"/>
      <c r="AD46" s="43"/>
      <c r="AE46" s="40"/>
      <c r="AF46" s="40"/>
      <c r="AG46" s="40"/>
      <c r="AH46" s="40"/>
      <c r="AI46" s="40"/>
      <c r="AJ46" s="40"/>
      <c r="AK46" s="41"/>
    </row>
    <row r="47" spans="1:37" ht="75" x14ac:dyDescent="0.25">
      <c r="A47" s="24" t="str">
        <f>'План-график'!A60</f>
        <v xml:space="preserve">Семинары, Мастер-классы  по организации эффективного взаимодействия педагогов с родителями, семьей, местным сообществом </v>
      </c>
      <c r="B47" s="39"/>
      <c r="C47" s="42"/>
      <c r="D47" s="42"/>
      <c r="E47" s="39"/>
      <c r="F47" s="43"/>
      <c r="G47" s="40"/>
      <c r="H47" s="40"/>
      <c r="I47" s="40"/>
      <c r="J47" s="40"/>
      <c r="K47" s="40"/>
      <c r="L47" s="40"/>
      <c r="M47" s="41"/>
      <c r="N47" s="39"/>
      <c r="O47" s="42"/>
      <c r="P47" s="42"/>
      <c r="Q47" s="39"/>
      <c r="R47" s="43"/>
      <c r="S47" s="40"/>
      <c r="T47" s="40"/>
      <c r="U47" s="40"/>
      <c r="V47" s="40"/>
      <c r="W47" s="40"/>
      <c r="X47" s="40"/>
      <c r="Y47" s="41"/>
      <c r="Z47" s="39"/>
      <c r="AA47" s="42"/>
      <c r="AB47" s="42"/>
      <c r="AC47" s="39"/>
      <c r="AD47" s="43"/>
      <c r="AE47" s="40"/>
      <c r="AF47" s="40"/>
      <c r="AG47" s="40"/>
      <c r="AH47" s="40"/>
      <c r="AI47" s="40"/>
      <c r="AJ47" s="40"/>
      <c r="AK47" s="41"/>
    </row>
    <row r="48" spans="1:37" ht="75" x14ac:dyDescent="0.25">
      <c r="A48" s="24" t="str">
        <f>'План-график'!A61</f>
        <v xml:space="preserve">Семинар по аспектам диагностики, преодоления и профилактики профессионального выгорания педагогов в условиях реализации практик инклюзивного образования </v>
      </c>
      <c r="B48" s="39"/>
      <c r="C48" s="42"/>
      <c r="D48" s="42"/>
      <c r="E48" s="39"/>
      <c r="F48" s="43"/>
      <c r="G48" s="40"/>
      <c r="H48" s="40"/>
      <c r="I48" s="40"/>
      <c r="J48" s="40"/>
      <c r="K48" s="40"/>
      <c r="L48" s="40"/>
      <c r="M48" s="41"/>
      <c r="N48" s="39"/>
      <c r="O48" s="42"/>
      <c r="P48" s="42"/>
      <c r="Q48" s="39"/>
      <c r="R48" s="43"/>
      <c r="S48" s="40"/>
      <c r="T48" s="40"/>
      <c r="U48" s="40"/>
      <c r="V48" s="40"/>
      <c r="W48" s="40"/>
      <c r="X48" s="40"/>
      <c r="Y48" s="41"/>
      <c r="Z48" s="39"/>
      <c r="AA48" s="42"/>
      <c r="AB48" s="42"/>
      <c r="AC48" s="39"/>
      <c r="AD48" s="43"/>
      <c r="AE48" s="40"/>
      <c r="AF48" s="40"/>
      <c r="AG48" s="40"/>
      <c r="AH48" s="40"/>
      <c r="AI48" s="40"/>
      <c r="AJ48" s="40"/>
      <c r="AK48" s="41"/>
    </row>
    <row r="49" spans="1:37" ht="60" x14ac:dyDescent="0.25">
      <c r="A49" s="24" t="str">
        <f>'План-график'!A63</f>
        <v xml:space="preserve">Интеративный семинар в режиме ВКС «Трансформация педагогических компетенций:  профессиональный стандарт «Педагог».  </v>
      </c>
      <c r="B49" s="39"/>
      <c r="C49" s="42"/>
      <c r="D49" s="42"/>
      <c r="E49" s="39"/>
      <c r="F49" s="43"/>
      <c r="G49" s="40"/>
      <c r="H49" s="40"/>
      <c r="I49" s="40"/>
      <c r="J49" s="40"/>
      <c r="K49" s="40"/>
      <c r="L49" s="40"/>
      <c r="M49" s="41"/>
      <c r="N49" s="39"/>
      <c r="O49" s="42"/>
      <c r="P49" s="42"/>
      <c r="Q49" s="39"/>
      <c r="R49" s="43"/>
      <c r="S49" s="40"/>
      <c r="T49" s="40"/>
      <c r="U49" s="40"/>
      <c r="V49" s="40"/>
      <c r="W49" s="40"/>
      <c r="X49" s="40"/>
      <c r="Y49" s="41"/>
      <c r="Z49" s="39"/>
      <c r="AA49" s="42"/>
      <c r="AB49" s="42"/>
      <c r="AC49" s="39"/>
      <c r="AD49" s="43"/>
      <c r="AE49" s="40"/>
      <c r="AF49" s="40"/>
      <c r="AG49" s="40"/>
      <c r="AH49" s="40"/>
      <c r="AI49" s="40"/>
      <c r="AJ49" s="40"/>
      <c r="AK49" s="90"/>
    </row>
    <row r="50" spans="1:37" ht="30" x14ac:dyDescent="0.25">
      <c r="A50" s="35" t="str">
        <f>'План-график'!A64:H64</f>
        <v>Модернизация организационно-технологической инфраструктуры</v>
      </c>
      <c r="B50" s="11"/>
      <c r="C50" s="27"/>
      <c r="D50" s="27"/>
      <c r="E50" s="11"/>
      <c r="F50" s="28"/>
      <c r="G50" s="29"/>
      <c r="H50" s="29"/>
      <c r="I50" s="29"/>
      <c r="J50" s="29"/>
      <c r="K50" s="29"/>
      <c r="L50" s="29"/>
      <c r="M50" s="30"/>
      <c r="N50" s="11"/>
      <c r="O50" s="27"/>
      <c r="P50" s="27"/>
      <c r="Q50" s="11"/>
      <c r="R50" s="28"/>
      <c r="S50" s="29"/>
      <c r="T50" s="29"/>
      <c r="U50" s="29"/>
      <c r="V50" s="29"/>
      <c r="W50" s="29"/>
      <c r="X50" s="29"/>
      <c r="Y50" s="30"/>
      <c r="Z50" s="11"/>
      <c r="AA50" s="27"/>
      <c r="AB50" s="27"/>
      <c r="AC50" s="11"/>
      <c r="AD50" s="28"/>
      <c r="AE50" s="29"/>
      <c r="AF50" s="29"/>
      <c r="AG50" s="29"/>
      <c r="AH50" s="29"/>
      <c r="AI50" s="29"/>
      <c r="AJ50" s="29"/>
      <c r="AK50" s="30"/>
    </row>
    <row r="51" spans="1:37" x14ac:dyDescent="0.25">
      <c r="A51" s="24" t="e">
        <f>'План-график'!#REF!</f>
        <v>#REF!</v>
      </c>
      <c r="B51" s="91"/>
      <c r="C51" s="92"/>
      <c r="D51" s="92"/>
      <c r="E51" s="91"/>
      <c r="F51" s="93"/>
      <c r="G51" s="94"/>
      <c r="H51" s="94"/>
      <c r="I51" s="94"/>
      <c r="J51" s="94"/>
      <c r="K51" s="94"/>
      <c r="L51" s="94"/>
      <c r="M51" s="95"/>
      <c r="N51" s="96"/>
      <c r="O51" s="92"/>
      <c r="P51" s="92"/>
      <c r="Q51" s="91"/>
      <c r="R51" s="93"/>
      <c r="S51" s="94"/>
      <c r="T51" s="94"/>
      <c r="U51" s="94"/>
      <c r="V51" s="89"/>
      <c r="W51" s="40"/>
      <c r="X51" s="40"/>
      <c r="Y51" s="41"/>
      <c r="Z51" s="39"/>
      <c r="AA51" s="42"/>
      <c r="AB51" s="42"/>
      <c r="AC51" s="39"/>
      <c r="AD51" s="43"/>
      <c r="AE51" s="40"/>
      <c r="AF51" s="40"/>
      <c r="AG51" s="40"/>
      <c r="AH51" s="40"/>
      <c r="AI51" s="40"/>
      <c r="AJ51" s="40"/>
      <c r="AK51" s="41"/>
    </row>
    <row r="52" spans="1:37" ht="81" customHeight="1" x14ac:dyDescent="0.25">
      <c r="A52" s="24" t="str">
        <f>'План-график'!A65</f>
        <v>Занятия для детей с ООП в сенсорной комнате, зале адаптивной физкультуры, зале хореографии и центре дополнительного образования</v>
      </c>
      <c r="B52" s="39"/>
      <c r="C52" s="42"/>
      <c r="D52" s="42"/>
      <c r="E52" s="39"/>
      <c r="F52" s="43"/>
      <c r="G52" s="40"/>
      <c r="H52" s="40"/>
      <c r="I52" s="40"/>
      <c r="J52" s="40"/>
      <c r="K52" s="40"/>
      <c r="L52" s="40"/>
      <c r="M52" s="41"/>
      <c r="N52" s="87"/>
      <c r="O52" s="42"/>
      <c r="P52" s="42"/>
      <c r="Q52" s="39"/>
      <c r="R52" s="43"/>
      <c r="S52" s="40"/>
      <c r="T52" s="40"/>
      <c r="U52" s="40"/>
      <c r="V52" s="40"/>
      <c r="W52" s="40"/>
      <c r="X52" s="40"/>
      <c r="Y52" s="41"/>
      <c r="Z52" s="39"/>
      <c r="AA52" s="42"/>
      <c r="AB52" s="42"/>
      <c r="AC52" s="39"/>
      <c r="AD52" s="43"/>
      <c r="AE52" s="40"/>
      <c r="AF52" s="40"/>
      <c r="AG52" s="40"/>
      <c r="AH52" s="40"/>
      <c r="AI52" s="40"/>
      <c r="AJ52" s="40"/>
      <c r="AK52" s="41"/>
    </row>
    <row r="53" spans="1:37" ht="15.75" thickBot="1" x14ac:dyDescent="0.3">
      <c r="A53" s="15"/>
      <c r="B53" s="44"/>
      <c r="C53" s="45"/>
      <c r="D53" s="45"/>
      <c r="E53" s="44"/>
      <c r="F53" s="44"/>
      <c r="G53" s="16"/>
      <c r="H53" s="16"/>
      <c r="I53" s="16"/>
      <c r="J53" s="16"/>
      <c r="K53" s="16"/>
      <c r="L53" s="16"/>
      <c r="M53" s="17"/>
      <c r="N53" s="44"/>
      <c r="O53" s="45"/>
      <c r="P53" s="45"/>
      <c r="Q53" s="44"/>
      <c r="R53" s="44"/>
      <c r="S53" s="16"/>
      <c r="T53" s="16"/>
      <c r="U53" s="16"/>
      <c r="V53" s="16"/>
      <c r="W53" s="16"/>
      <c r="X53" s="16"/>
      <c r="Y53" s="17"/>
      <c r="Z53" s="44"/>
      <c r="AA53" s="45"/>
      <c r="AB53" s="45"/>
      <c r="AC53" s="44"/>
      <c r="AD53" s="44"/>
      <c r="AE53" s="16"/>
      <c r="AF53" s="16"/>
      <c r="AG53" s="16"/>
      <c r="AH53" s="16"/>
      <c r="AI53" s="16"/>
      <c r="AJ53" s="16"/>
      <c r="AK53" s="17"/>
    </row>
  </sheetData>
  <mergeCells count="8">
    <mergeCell ref="N8:Y8"/>
    <mergeCell ref="Z8:AK8"/>
    <mergeCell ref="B8:M8"/>
    <mergeCell ref="B2:J2"/>
    <mergeCell ref="B3:J3"/>
    <mergeCell ref="B4:J4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6" sqref="L26"/>
    </sheetView>
  </sheetViews>
  <sheetFormatPr defaultRowHeight="15" x14ac:dyDescent="0.25"/>
  <sheetData>
    <row r="1" spans="1:1" x14ac:dyDescent="0.25">
      <c r="A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Памятка по заполнению ДК</vt:lpstr>
      <vt:lpstr>План-график</vt:lpstr>
      <vt:lpstr>Календарь</vt:lpstr>
      <vt:lpstr>Карта мероприятий</vt:lpstr>
      <vt:lpstr>'План-график'!OLE_LINK1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Asus</cp:lastModifiedBy>
  <cp:lastPrinted>2021-10-15T01:42:58Z</cp:lastPrinted>
  <dcterms:created xsi:type="dcterms:W3CDTF">2020-02-18T08:39:48Z</dcterms:created>
  <dcterms:modified xsi:type="dcterms:W3CDTF">2021-12-15T15:28:50Z</dcterms:modified>
</cp:coreProperties>
</file>